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soldo\Desktop\"/>
    </mc:Choice>
  </mc:AlternateContent>
  <xr:revisionPtr revIDLastSave="0" documentId="8_{2D5AA0D7-50A2-420D-ABF2-1066E88D0A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rashoda'!$B$1:$I$42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3" l="1"/>
  <c r="L17" i="3"/>
  <c r="L16" i="3"/>
  <c r="K18" i="3"/>
  <c r="K17" i="3"/>
  <c r="K16" i="3"/>
  <c r="H8" i="8"/>
  <c r="G8" i="8"/>
  <c r="H25" i="5"/>
  <c r="H19" i="5"/>
  <c r="H14" i="5"/>
  <c r="H8" i="5"/>
  <c r="G25" i="5"/>
  <c r="G19" i="5"/>
  <c r="G14" i="5"/>
  <c r="G8" i="5"/>
  <c r="L30" i="3"/>
  <c r="K30" i="3"/>
  <c r="L31" i="3"/>
  <c r="K31" i="3"/>
  <c r="L32" i="3"/>
  <c r="K32" i="3"/>
  <c r="L33" i="3"/>
  <c r="K33" i="3"/>
  <c r="L15" i="1" l="1"/>
  <c r="L14" i="1"/>
  <c r="L13" i="1"/>
  <c r="L12" i="1"/>
  <c r="L10" i="1"/>
  <c r="K16" i="1"/>
  <c r="K15" i="1"/>
  <c r="K13" i="1"/>
  <c r="K12" i="1"/>
  <c r="K10" i="1"/>
</calcChain>
</file>

<file path=xl/sharedStrings.xml><?xml version="1.0" encoding="utf-8"?>
<sst xmlns="http://schemas.openxmlformats.org/spreadsheetml/2006/main" count="230" uniqueCount="117">
  <si>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</si>
  <si>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</si>
  <si>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</si>
  <si>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</si>
  <si>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</si>
  <si>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</si>
  <si>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</si>
  <si>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</si>
  <si>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</si>
  <si>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</si>
  <si>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</si>
  <si>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</si>
  <si>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</si>
  <si>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</si>
  <si>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</si>
  <si>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</si>
  <si>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</si>
  <si>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</si>
  <si>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</si>
  <si>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</si>
  <si>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</si>
  <si>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</si>
  <si>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</si>
  <si>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</si>
  <si>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</si>
  <si>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</si>
  <si>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</si>
  <si>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</si>
  <si>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</si>
  <si>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</si>
  <si>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</si>
  <si>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</si>
  <si>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</si>
  <si>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</si>
  <si>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</si>
  <si>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</si>
  <si>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</si>
  <si>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</si>
  <si>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</si>
  <si>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</si>
  <si>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</si>
  <si>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</si>
  <si>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</si>
  <si>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</si>
  <si>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</si>
  <si>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</si>
  <si>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</si>
  <si>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</si>
  <si>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</si>
  <si>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</si>
  <si>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</si>
  <si>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</si>
  <si>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</si>
  <si>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</si>
  <si>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</si>
  <si>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</si>
  <si>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</si>
  <si>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</si>
  <si>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</si>
  <si>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</si>
  <si>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</si>
  <si>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</si>
  <si>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</si>
  <si>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</si>
  <si>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</si>
  <si>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</si>
  <si>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</si>
  <si>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</si>
  <si>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</si>
  <si>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</si>
  <si>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</si>
  <si>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</si>
  <si>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</si>
  <si>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</si>
  <si>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</si>
  <si>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</si>
  <si>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</si>
  <si>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</si>
  <si>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</si>
  <si>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OSTVARENJE/IZVRŠENJE 
1.-6.2023. </t>
  </si>
  <si>
    <t xml:space="preserve"> IZVRŠENJE 
1.-6.2023. </t>
  </si>
  <si>
    <t>IZVJEŠTAJ PO PROGRAMSKOJ KLASIFIKACIJI</t>
  </si>
  <si>
    <t xml:space="preserve">BROJČANA OZNAKA PRORAČUNSKOG KORISNIKA </t>
  </si>
  <si>
    <t xml:space="preserve">NAZIV PRORAČUNSKOG KORISNIKA </t>
  </si>
  <si>
    <t xml:space="preserve">BROJČANA OZNAKA IZVORA FINANCIRANJA AA </t>
  </si>
  <si>
    <t>NAZIV IZVORA FINANCIRANJA AA</t>
  </si>
  <si>
    <t>BROJČANA OZNAKA IZVORA FINANCIRANJA  AB</t>
  </si>
  <si>
    <t>NAZIV IZVORA FINANCIRANJA AB</t>
  </si>
  <si>
    <t>BROJČANA OZNAKA PROGRAMA Y</t>
  </si>
  <si>
    <t>NAZIV PROGRAMA Y</t>
  </si>
  <si>
    <t>BROJČANA OZNAKA AKTIVNOSTI/PROJEKTA Z</t>
  </si>
  <si>
    <t>NAZIV AKTIVNOSTI Z</t>
  </si>
  <si>
    <t xml:space="preserve">BROJČANA OZNAKA Skupine ekonomske klasifikacije (rashod/izdatak) </t>
  </si>
  <si>
    <t>NAZIV SKUPINE (RASHODA/IZDATKA)</t>
  </si>
  <si>
    <t xml:space="preserve">BROJČANA OZNAKA  Odjeljaka ekonomske klasifikacije (rashod/izdatak) </t>
  </si>
  <si>
    <t>NAZIV ODJELJKA (RASHODA/IZDATKA)</t>
  </si>
  <si>
    <t>BROJČANA OZNAKA GLAVE W</t>
  </si>
  <si>
    <t>NAZIV GLAVE W</t>
  </si>
  <si>
    <t>BROJČANA OZNAKA PROGRAMA D</t>
  </si>
  <si>
    <t>NAZIV PROGRAMA D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</si>
  <si>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</si>
  <si>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</si>
  <si>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</si>
  <si>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</si>
  <si>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</si>
  <si>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2024.*</t>
  </si>
  <si>
    <t>TEKUĆI PLAN 2024.*</t>
  </si>
  <si>
    <t xml:space="preserve">OSTVARENJE/IZVRŠENJE 
1.-6.2024. </t>
  </si>
  <si>
    <t xml:space="preserve">OSTVARENJE/ IZVRŠENJE 
1.-6.2024. </t>
  </si>
  <si>
    <t xml:space="preserve"> IZVRŠENJE 
1.-6.2024. </t>
  </si>
  <si>
    <t xml:space="preserve"> </t>
  </si>
  <si>
    <t>IZVRŠENJE FINANCIJSKOG PLANA PRORAČUNSKOG KORISNIKA DRŽAVNOG PRORAČUNA
ZA PRVO POLUGODIŠTE 2025. GODINE</t>
  </si>
  <si>
    <t>IZVORNI PLAN ILI REBALANS 2025.*</t>
  </si>
  <si>
    <t>TEKUĆI PLAN 2025.*</t>
  </si>
  <si>
    <t xml:space="preserve">OSTVARENJE/IZVRŠENJE 
1.-6.2025. </t>
  </si>
  <si>
    <t xml:space="preserve">OSTVARENJE/ IZVRŠENJE 
1.-6.2025. </t>
  </si>
  <si>
    <t xml:space="preserve"> IZVRŠENJE 
1.-6.2025.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</si>
</sst>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3" xfId="0" applyBorder="1"/>
    <xf numFmtId="0" fontId="11" fillId="0" borderId="5" xfId="0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3" fontId="5" fillId="2" borderId="3" xfId="0" applyNumberFormat="1" applyFont="1" applyFill="1" applyBorder="1"/>
    <xf numFmtId="0" fontId="14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6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19" fillId="0" borderId="3" xfId="0" quotePrefix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right"/>
    </xf>
    <xf numFmtId="3" fontId="19" fillId="3" borderId="3" xfId="0" applyNumberFormat="1" applyFont="1" applyFill="1" applyBorder="1" applyAlignment="1">
      <alignment horizontal="right"/>
    </xf>
    <xf numFmtId="0" fontId="18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vertical="center"/>
    </xf>
    <xf numFmtId="3" fontId="19" fillId="3" borderId="3" xfId="0" applyNumberFormat="1" applyFont="1" applyFill="1" applyBorder="1" applyAlignment="1">
      <alignment horizontal="right" wrapText="1"/>
    </xf>
    <xf numFmtId="0" fontId="21" fillId="0" borderId="0" xfId="0" applyFont="1"/>
    <xf numFmtId="0" fontId="19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/>
    </xf>
    <xf numFmtId="0" fontId="19" fillId="3" borderId="3" xfId="0" quotePrefix="1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4" fillId="0" borderId="0" xfId="0" applyFont="1"/>
    <xf numFmtId="0" fontId="21" fillId="0" borderId="0" xfId="0" applyFont="1" applyAlignment="1">
      <alignment horizontal="center" vertical="center" wrapText="1"/>
    </xf>
    <xf numFmtId="0" fontId="19" fillId="0" borderId="3" xfId="0" quotePrefix="1" applyFont="1" applyBorder="1" applyAlignment="1">
      <alignment horizontal="center" vertical="center"/>
    </xf>
    <xf numFmtId="0" fontId="24" fillId="3" borderId="0" xfId="0" applyFont="1" applyFill="1"/>
    <xf numFmtId="0" fontId="20" fillId="3" borderId="3" xfId="0" applyFont="1" applyFill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4" fontId="0" fillId="0" borderId="3" xfId="0" applyNumberFormat="1" applyBorder="1"/>
    <xf numFmtId="4" fontId="19" fillId="3" borderId="3" xfId="0" applyNumberFormat="1" applyFont="1" applyFill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19" fillId="3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9" fillId="3" borderId="3" xfId="0" quotePrefix="1" applyFont="1" applyFill="1" applyBorder="1" applyAlignment="1">
      <alignment horizontal="left" vertical="center" wrapText="1"/>
    </xf>
    <xf numFmtId="0" fontId="18" fillId="0" borderId="1" xfId="0" quotePrefix="1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18" fillId="3" borderId="1" xfId="0" quotePrefix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18" fillId="0" borderId="1" xfId="0" quotePrefix="1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3" xfId="0" quotePrefix="1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19" fillId="0" borderId="2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3" borderId="1" xfId="0" quotePrefix="1" applyFont="1" applyFill="1" applyBorder="1" applyAlignment="1">
      <alignment horizontal="left" wrapText="1"/>
    </xf>
    <xf numFmtId="0" fontId="19" fillId="3" borderId="2" xfId="0" quotePrefix="1" applyFont="1" applyFill="1" applyBorder="1" applyAlignment="1">
      <alignment horizontal="left" wrapText="1"/>
    </xf>
    <xf numFmtId="0" fontId="19" fillId="3" borderId="4" xfId="0" quotePrefix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/>
    </xf>
    <xf numFmtId="0" fontId="19" fillId="0" borderId="3" xfId="0" quotePrefix="1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5"/>
  <sheetViews>
    <sheetView tabSelected="1" workbookViewId="0">
      <selection activeCell="N19" sqref="N19"/>
    </sheetView>
  </sheetViews>
  <sheetFormatPr defaultRowHeight="15" x14ac:dyDescent="0.25"/>
  <cols>
    <col min="1" max="1" width="2.7109375" customWidth="1"/>
    <col min="6" max="6" width="8.42578125" customWidth="1"/>
    <col min="7" max="7" width="21.42578125" customWidth="1"/>
    <col min="8" max="8" width="19.42578125" customWidth="1"/>
    <col min="9" max="9" width="15" customWidth="1"/>
    <col min="10" max="10" width="15.140625" customWidth="1"/>
    <col min="11" max="11" width="11.7109375" customWidth="1"/>
    <col min="12" max="12" width="11.140625" customWidth="1"/>
    <col min="13" max="13" width="25.28515625" customWidth="1"/>
  </cols>
  <sheetData>
    <row r="1" spans="1:15" ht="42" customHeight="1" x14ac:dyDescent="0.25">
      <c r="A1" s="54"/>
      <c r="B1" s="88" t="s">
        <v>111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23"/>
    </row>
    <row r="2" spans="1:15" ht="18" customHeight="1" x14ac:dyDescent="0.25">
      <c r="A2" s="54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6"/>
    </row>
    <row r="3" spans="1:15" ht="15.75" customHeight="1" x14ac:dyDescent="0.25">
      <c r="A3" s="54"/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22"/>
    </row>
    <row r="4" spans="1:15" x14ac:dyDescent="0.25">
      <c r="A4" s="54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3"/>
    </row>
    <row r="5" spans="1:15" ht="18" customHeight="1" x14ac:dyDescent="0.25">
      <c r="A5" s="54"/>
      <c r="B5" s="88" t="s">
        <v>76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21"/>
    </row>
    <row r="6" spans="1:15" ht="18" customHeight="1" x14ac:dyDescent="0.25">
      <c r="A6" s="54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21"/>
    </row>
    <row r="7" spans="1:15" ht="18" customHeight="1" x14ac:dyDescent="0.25">
      <c r="A7" s="54"/>
      <c r="B7" s="79" t="s">
        <v>104</v>
      </c>
      <c r="C7" s="79"/>
      <c r="D7" s="79"/>
      <c r="E7" s="79"/>
      <c r="F7" s="79"/>
      <c r="G7" s="58"/>
      <c r="H7" s="59"/>
      <c r="I7" s="59"/>
      <c r="J7" s="59"/>
      <c r="K7" s="25"/>
      <c r="L7" s="25"/>
    </row>
    <row r="8" spans="1:15" ht="38.25" x14ac:dyDescent="0.25">
      <c r="A8" s="54"/>
      <c r="B8" s="81" t="s">
        <v>8</v>
      </c>
      <c r="C8" s="81"/>
      <c r="D8" s="81"/>
      <c r="E8" s="81"/>
      <c r="F8" s="81"/>
      <c r="G8" s="41" t="s">
        <v>107</v>
      </c>
      <c r="H8" s="41" t="s">
        <v>112</v>
      </c>
      <c r="I8" s="41" t="s">
        <v>113</v>
      </c>
      <c r="J8" s="41" t="s">
        <v>114</v>
      </c>
      <c r="K8" s="41" t="s">
        <v>36</v>
      </c>
      <c r="L8" s="41" t="s">
        <v>73</v>
      </c>
    </row>
    <row r="9" spans="1:15" x14ac:dyDescent="0.25">
      <c r="A9" s="54"/>
      <c r="B9" s="91">
        <v>1</v>
      </c>
      <c r="C9" s="91"/>
      <c r="D9" s="91"/>
      <c r="E9" s="91"/>
      <c r="F9" s="92"/>
      <c r="G9" s="41">
        <v>2</v>
      </c>
      <c r="H9" s="48">
        <v>3</v>
      </c>
      <c r="I9" s="48">
        <v>4</v>
      </c>
      <c r="J9" s="48">
        <v>5</v>
      </c>
      <c r="K9" s="48" t="s">
        <v>55</v>
      </c>
      <c r="L9" s="48" t="s">
        <v>56</v>
      </c>
    </row>
    <row r="10" spans="1:15" x14ac:dyDescent="0.25">
      <c r="A10" s="54"/>
      <c r="B10" s="80" t="s">
        <v>38</v>
      </c>
      <c r="C10" s="78"/>
      <c r="D10" s="78"/>
      <c r="E10" s="78"/>
      <c r="F10" s="74"/>
      <c r="G10" s="68">
        <v>652128.48</v>
      </c>
      <c r="H10" s="42">
        <v>1603531</v>
      </c>
      <c r="I10" s="42">
        <v>1603531</v>
      </c>
      <c r="J10" s="68">
        <v>749885.79</v>
      </c>
      <c r="K10" s="68">
        <f>J10/G10*100</f>
        <v>114.99049849808738</v>
      </c>
      <c r="L10" s="68">
        <f>J10/I10*100</f>
        <v>46.764658120111179</v>
      </c>
    </row>
    <row r="11" spans="1:15" x14ac:dyDescent="0.25">
      <c r="A11" s="54"/>
      <c r="B11" s="73" t="s">
        <v>37</v>
      </c>
      <c r="C11" s="74"/>
      <c r="D11" s="74"/>
      <c r="E11" s="74"/>
      <c r="F11" s="74"/>
      <c r="G11" s="68"/>
      <c r="H11" s="42"/>
      <c r="I11" s="42"/>
      <c r="J11" s="68">
        <v>1400</v>
      </c>
      <c r="K11" s="68">
        <v>0</v>
      </c>
      <c r="L11" s="68">
        <v>0</v>
      </c>
    </row>
    <row r="12" spans="1:15" x14ac:dyDescent="0.25">
      <c r="A12" s="54"/>
      <c r="B12" s="89" t="s">
        <v>0</v>
      </c>
      <c r="C12" s="76"/>
      <c r="D12" s="76"/>
      <c r="E12" s="76"/>
      <c r="F12" s="90"/>
      <c r="G12" s="67">
        <v>652128</v>
      </c>
      <c r="H12" s="43">
        <v>1603531</v>
      </c>
      <c r="I12" s="43">
        <v>1603531</v>
      </c>
      <c r="J12" s="67">
        <v>751285.79</v>
      </c>
      <c r="K12" s="68">
        <f t="shared" ref="K12:K16" si="0">J12/G12*100</f>
        <v>115.20526491731684</v>
      </c>
      <c r="L12" s="68">
        <f t="shared" ref="L12:L14" si="1">J12/I12*100</f>
        <v>46.851965443761301</v>
      </c>
    </row>
    <row r="13" spans="1:15" x14ac:dyDescent="0.25">
      <c r="A13" s="54"/>
      <c r="B13" s="77" t="s">
        <v>39</v>
      </c>
      <c r="C13" s="78"/>
      <c r="D13" s="78"/>
      <c r="E13" s="78"/>
      <c r="F13" s="78"/>
      <c r="G13" s="68">
        <v>622072.56999999995</v>
      </c>
      <c r="H13" s="42">
        <v>1603531</v>
      </c>
      <c r="I13" s="42">
        <v>1603531</v>
      </c>
      <c r="J13" s="68">
        <v>745482.19</v>
      </c>
      <c r="K13" s="68">
        <f t="shared" si="0"/>
        <v>119.83846032626064</v>
      </c>
      <c r="L13" s="68">
        <f t="shared" si="1"/>
        <v>46.490039169807126</v>
      </c>
    </row>
    <row r="14" spans="1:15" x14ac:dyDescent="0.25">
      <c r="A14" s="54"/>
      <c r="B14" s="73" t="s">
        <v>40</v>
      </c>
      <c r="C14" s="74"/>
      <c r="D14" s="74"/>
      <c r="E14" s="74"/>
      <c r="F14" s="74"/>
      <c r="G14" s="68">
        <v>34800.07</v>
      </c>
      <c r="H14" s="42">
        <v>1328</v>
      </c>
      <c r="I14" s="42">
        <v>1328</v>
      </c>
      <c r="J14" s="68">
        <v>18350.009999999998</v>
      </c>
      <c r="K14" s="68">
        <v>0</v>
      </c>
      <c r="L14" s="68">
        <f t="shared" si="1"/>
        <v>1381.7778614457832</v>
      </c>
    </row>
    <row r="15" spans="1:15" x14ac:dyDescent="0.25">
      <c r="A15" s="54"/>
      <c r="B15" s="44" t="s">
        <v>1</v>
      </c>
      <c r="C15" s="45"/>
      <c r="D15" s="45"/>
      <c r="E15" s="45"/>
      <c r="F15" s="45"/>
      <c r="G15" s="67">
        <v>656872.64</v>
      </c>
      <c r="H15" s="43">
        <v>1603531</v>
      </c>
      <c r="I15" s="43">
        <v>1603531</v>
      </c>
      <c r="J15" s="67">
        <v>763832.2</v>
      </c>
      <c r="K15" s="68">
        <f t="shared" si="0"/>
        <v>116.28315041405895</v>
      </c>
      <c r="L15" s="68">
        <f>J15/I15*100</f>
        <v>47.634389356987796</v>
      </c>
      <c r="M15" s="71"/>
    </row>
    <row r="16" spans="1:15" x14ac:dyDescent="0.25">
      <c r="A16" s="54"/>
      <c r="B16" s="75" t="s">
        <v>2</v>
      </c>
      <c r="C16" s="76"/>
      <c r="D16" s="76"/>
      <c r="E16" s="76"/>
      <c r="F16" s="76"/>
      <c r="G16" s="69">
        <v>4744.16</v>
      </c>
      <c r="H16" s="46">
        <v>0</v>
      </c>
      <c r="I16" s="46">
        <v>0</v>
      </c>
      <c r="J16" s="69">
        <v>12546.41</v>
      </c>
      <c r="K16" s="68">
        <f t="shared" si="0"/>
        <v>264.46009409463426</v>
      </c>
      <c r="L16" s="68">
        <v>0</v>
      </c>
      <c r="O16" t="s">
        <v>110</v>
      </c>
    </row>
    <row r="17" spans="1:49" x14ac:dyDescent="0.25">
      <c r="A17" s="54"/>
      <c r="B17" s="57"/>
      <c r="C17" s="61"/>
      <c r="D17" s="61"/>
      <c r="E17" s="61"/>
      <c r="F17" s="61"/>
      <c r="G17" s="61"/>
      <c r="H17" s="61"/>
      <c r="I17" s="61"/>
      <c r="J17" s="61"/>
      <c r="K17" s="47"/>
      <c r="L17" s="47"/>
      <c r="M17" s="1"/>
    </row>
    <row r="18" spans="1:49" ht="18" customHeight="1" x14ac:dyDescent="0.25">
      <c r="A18" s="54"/>
      <c r="B18" s="79" t="s">
        <v>101</v>
      </c>
      <c r="C18" s="79"/>
      <c r="D18" s="79"/>
      <c r="E18" s="79"/>
      <c r="F18" s="79"/>
      <c r="G18" s="61"/>
      <c r="H18" s="61"/>
      <c r="I18" s="61"/>
      <c r="J18" s="61"/>
      <c r="K18" s="47"/>
      <c r="L18" s="47"/>
      <c r="M18" s="1"/>
    </row>
    <row r="19" spans="1:49" ht="38.25" x14ac:dyDescent="0.25">
      <c r="A19" s="54"/>
      <c r="B19" s="81" t="s">
        <v>8</v>
      </c>
      <c r="C19" s="81"/>
      <c r="D19" s="81"/>
      <c r="E19" s="81"/>
      <c r="F19" s="81"/>
      <c r="G19" s="41" t="s">
        <v>107</v>
      </c>
      <c r="H19" s="48" t="s">
        <v>112</v>
      </c>
      <c r="I19" s="48" t="s">
        <v>113</v>
      </c>
      <c r="J19" s="48" t="s">
        <v>114</v>
      </c>
      <c r="K19" s="48" t="s">
        <v>36</v>
      </c>
      <c r="L19" s="48" t="s">
        <v>73</v>
      </c>
    </row>
    <row r="20" spans="1:49" x14ac:dyDescent="0.25">
      <c r="A20" s="54"/>
      <c r="B20" s="82">
        <v>1</v>
      </c>
      <c r="C20" s="83"/>
      <c r="D20" s="83"/>
      <c r="E20" s="83"/>
      <c r="F20" s="83"/>
      <c r="G20" s="62">
        <v>2</v>
      </c>
      <c r="H20" s="48">
        <v>3</v>
      </c>
      <c r="I20" s="48">
        <v>4</v>
      </c>
      <c r="J20" s="48">
        <v>5</v>
      </c>
      <c r="K20" s="48" t="s">
        <v>55</v>
      </c>
      <c r="L20" s="48" t="s">
        <v>56</v>
      </c>
    </row>
    <row r="21" spans="1:49" ht="15.75" customHeight="1" x14ac:dyDescent="0.25">
      <c r="A21" s="54"/>
      <c r="B21" s="80" t="s">
        <v>41</v>
      </c>
      <c r="C21" s="84"/>
      <c r="D21" s="84"/>
      <c r="E21" s="84"/>
      <c r="F21" s="84"/>
      <c r="G21" s="49"/>
      <c r="H21" s="42"/>
      <c r="I21" s="42"/>
      <c r="J21" s="42"/>
      <c r="K21" s="42"/>
      <c r="L21" s="42"/>
    </row>
    <row r="22" spans="1:49" x14ac:dyDescent="0.25">
      <c r="A22" s="54"/>
      <c r="B22" s="80" t="s">
        <v>42</v>
      </c>
      <c r="C22" s="78"/>
      <c r="D22" s="78"/>
      <c r="E22" s="78"/>
      <c r="F22" s="78"/>
      <c r="G22" s="50"/>
      <c r="H22" s="42"/>
      <c r="I22" s="42"/>
      <c r="J22" s="42"/>
      <c r="K22" s="42"/>
      <c r="L22" s="42"/>
    </row>
    <row r="23" spans="1:49" ht="15" customHeight="1" x14ac:dyDescent="0.25">
      <c r="A23" s="54"/>
      <c r="B23" s="85" t="s">
        <v>74</v>
      </c>
      <c r="C23" s="86"/>
      <c r="D23" s="86"/>
      <c r="E23" s="86"/>
      <c r="F23" s="87"/>
      <c r="G23" s="51"/>
      <c r="H23" s="52"/>
      <c r="I23" s="52"/>
      <c r="J23" s="52"/>
      <c r="K23" s="52"/>
      <c r="L23" s="52"/>
    </row>
    <row r="24" spans="1:49" s="30" customFormat="1" ht="15" customHeight="1" x14ac:dyDescent="0.25">
      <c r="A24" s="54"/>
      <c r="B24" s="80" t="s">
        <v>23</v>
      </c>
      <c r="C24" s="78"/>
      <c r="D24" s="78"/>
      <c r="E24" s="78"/>
      <c r="F24" s="78"/>
      <c r="G24" s="50"/>
      <c r="H24" s="63"/>
      <c r="I24" s="42"/>
      <c r="J24" s="42"/>
      <c r="K24" s="42"/>
      <c r="L24" s="4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 s="54"/>
      <c r="B25" s="80" t="s">
        <v>100</v>
      </c>
      <c r="C25" s="78"/>
      <c r="D25" s="78"/>
      <c r="E25" s="78"/>
      <c r="F25" s="78"/>
      <c r="G25" s="50"/>
      <c r="H25" s="42"/>
      <c r="I25" s="42"/>
      <c r="J25" s="42"/>
      <c r="K25" s="42"/>
      <c r="L25" s="4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0" customFormat="1" x14ac:dyDescent="0.25">
      <c r="A26" s="55"/>
      <c r="B26" s="85" t="s">
        <v>102</v>
      </c>
      <c r="C26" s="86"/>
      <c r="D26" s="86"/>
      <c r="E26" s="86"/>
      <c r="F26" s="87"/>
      <c r="G26" s="51"/>
      <c r="H26" s="53"/>
      <c r="I26" s="53"/>
      <c r="J26" s="53"/>
      <c r="K26" s="53"/>
      <c r="L26" s="5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</row>
    <row r="27" spans="1:49" x14ac:dyDescent="0.25">
      <c r="A27" s="54"/>
      <c r="B27" s="72" t="s">
        <v>103</v>
      </c>
      <c r="C27" s="72"/>
      <c r="D27" s="72"/>
      <c r="E27" s="72"/>
      <c r="F27" s="72"/>
      <c r="G27" s="64"/>
      <c r="H27" s="43"/>
      <c r="I27" s="43"/>
      <c r="J27" s="43"/>
      <c r="K27" s="43"/>
      <c r="L27" s="43"/>
    </row>
    <row r="28" spans="1:49" x14ac:dyDescent="0.25">
      <c r="A28" s="54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49" x14ac:dyDescent="0.25">
      <c r="A29" s="5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</row>
    <row r="30" spans="1:49" x14ac:dyDescent="0.25">
      <c r="A30" s="54"/>
    </row>
    <row r="31" spans="1:49" ht="15" customHeight="1" x14ac:dyDescent="0.25">
      <c r="A31" s="54"/>
    </row>
    <row r="32" spans="1:49" ht="15" customHeight="1" x14ac:dyDescent="0.25">
      <c r="A32" s="54"/>
    </row>
    <row r="33" spans="1:1" ht="36.75" customHeight="1" x14ac:dyDescent="0.25">
      <c r="A33" s="54"/>
    </row>
    <row r="34" spans="1:1" ht="15" customHeight="1" x14ac:dyDescent="0.25">
      <c r="A34" s="54"/>
    </row>
    <row r="35" spans="1:1" x14ac:dyDescent="0.25">
      <c r="A35" s="54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7"/>
  <sheetViews>
    <sheetView topLeftCell="A6" zoomScale="90" zoomScaleNormal="90" workbookViewId="0">
      <selection activeCell="Q12" sqref="Q12"/>
    </sheetView>
  </sheetViews>
  <sheetFormatPr defaultRowHeight="15" x14ac:dyDescent="0.25"/>
  <cols>
    <col min="1" max="1" width="0.85546875" customWidth="1"/>
    <col min="2" max="2" width="3.28515625" customWidth="1"/>
    <col min="3" max="3" width="4.28515625" customWidth="1"/>
    <col min="4" max="4" width="5.140625" customWidth="1"/>
    <col min="5" max="5" width="8.42578125" customWidth="1"/>
    <col min="6" max="6" width="44.7109375" customWidth="1"/>
    <col min="7" max="7" width="11.5703125" customWidth="1"/>
    <col min="8" max="8" width="13" customWidth="1"/>
    <col min="9" max="9" width="13.7109375" customWidth="1"/>
    <col min="10" max="10" width="12" customWidth="1"/>
    <col min="11" max="11" width="8.5703125" customWidth="1"/>
    <col min="12" max="12" width="9.7109375" customWidth="1"/>
  </cols>
  <sheetData>
    <row r="1" spans="2:17" ht="18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7" ht="15.75" customHeight="1" x14ac:dyDescent="0.25">
      <c r="B2" s="93" t="s">
        <v>17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7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7" ht="15.75" customHeight="1" x14ac:dyDescent="0.25">
      <c r="B4" s="93" t="s">
        <v>78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7" ht="18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7" ht="15.75" customHeight="1" x14ac:dyDescent="0.25">
      <c r="B6" s="93" t="s">
        <v>57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2:17" ht="18" x14ac:dyDescent="0.25">
      <c r="B7" s="2"/>
      <c r="C7" s="2"/>
      <c r="D7" s="2"/>
      <c r="E7" s="2"/>
      <c r="F7" s="2"/>
      <c r="G7" s="2"/>
      <c r="H7" s="2"/>
      <c r="I7" s="2"/>
      <c r="J7" s="3" t="s">
        <v>110</v>
      </c>
      <c r="K7" s="3"/>
      <c r="L7" s="3"/>
    </row>
    <row r="8" spans="2:17" ht="45" customHeight="1" x14ac:dyDescent="0.25">
      <c r="B8" s="97" t="s">
        <v>8</v>
      </c>
      <c r="C8" s="98"/>
      <c r="D8" s="98"/>
      <c r="E8" s="98"/>
      <c r="F8" s="99"/>
      <c r="G8" s="29" t="s">
        <v>108</v>
      </c>
      <c r="H8" s="29" t="s">
        <v>112</v>
      </c>
      <c r="I8" s="29" t="s">
        <v>113</v>
      </c>
      <c r="J8" s="29" t="s">
        <v>115</v>
      </c>
      <c r="K8" s="29" t="s">
        <v>36</v>
      </c>
      <c r="L8" s="29" t="s">
        <v>73</v>
      </c>
    </row>
    <row r="9" spans="2:17" x14ac:dyDescent="0.25">
      <c r="B9" s="94">
        <v>1</v>
      </c>
      <c r="C9" s="95"/>
      <c r="D9" s="95"/>
      <c r="E9" s="95"/>
      <c r="F9" s="96"/>
      <c r="G9" s="31">
        <v>2</v>
      </c>
      <c r="H9" s="31">
        <v>3</v>
      </c>
      <c r="I9" s="31">
        <v>4</v>
      </c>
      <c r="J9" s="31">
        <v>5</v>
      </c>
      <c r="K9" s="31" t="s">
        <v>55</v>
      </c>
      <c r="L9" s="31" t="s">
        <v>56</v>
      </c>
    </row>
    <row r="10" spans="2:17" x14ac:dyDescent="0.25">
      <c r="B10" s="6"/>
      <c r="C10" s="6"/>
      <c r="D10" s="6"/>
      <c r="E10" s="6"/>
      <c r="F10" s="6" t="s">
        <v>71</v>
      </c>
      <c r="G10" s="4"/>
      <c r="H10" s="4"/>
      <c r="I10" s="4"/>
      <c r="J10" s="24"/>
      <c r="K10" s="24"/>
      <c r="L10" s="24"/>
    </row>
    <row r="11" spans="2:17" x14ac:dyDescent="0.25">
      <c r="B11" s="6">
        <v>6</v>
      </c>
      <c r="C11" s="6"/>
      <c r="D11" s="6"/>
      <c r="E11" s="6"/>
      <c r="F11" s="6" t="s">
        <v>3</v>
      </c>
      <c r="G11" s="27"/>
      <c r="H11" s="27"/>
      <c r="I11" s="27"/>
      <c r="J11" s="27"/>
      <c r="K11" s="24"/>
      <c r="L11" s="24"/>
    </row>
    <row r="12" spans="2:17" ht="25.5" x14ac:dyDescent="0.25">
      <c r="B12" s="6"/>
      <c r="C12" s="10">
        <v>63</v>
      </c>
      <c r="D12" s="10"/>
      <c r="E12" s="10"/>
      <c r="F12" s="10" t="s">
        <v>21</v>
      </c>
      <c r="G12" s="4"/>
      <c r="H12" s="4"/>
      <c r="I12" s="4"/>
      <c r="J12" s="24"/>
      <c r="K12" s="24"/>
      <c r="L12" s="24"/>
    </row>
    <row r="13" spans="2:17" x14ac:dyDescent="0.25">
      <c r="B13" s="7"/>
      <c r="C13" s="7"/>
      <c r="D13" s="7">
        <v>631</v>
      </c>
      <c r="E13" s="7"/>
      <c r="F13" s="7" t="s">
        <v>43</v>
      </c>
      <c r="G13" s="4"/>
      <c r="H13" s="4"/>
      <c r="I13" s="4"/>
      <c r="J13" s="24"/>
      <c r="K13" s="24"/>
      <c r="L13" s="24"/>
    </row>
    <row r="14" spans="2:17" x14ac:dyDescent="0.25">
      <c r="B14" s="7"/>
      <c r="C14" s="7"/>
      <c r="D14" s="7"/>
      <c r="E14" s="7">
        <v>6311</v>
      </c>
      <c r="F14" s="7" t="s">
        <v>44</v>
      </c>
      <c r="G14" s="4"/>
      <c r="H14" s="4"/>
      <c r="I14" s="4"/>
      <c r="J14" s="24"/>
      <c r="K14" s="24"/>
      <c r="L14" s="24"/>
      <c r="N14" t="s">
        <v>110</v>
      </c>
      <c r="Q14" t="s">
        <v>110</v>
      </c>
    </row>
    <row r="15" spans="2:17" x14ac:dyDescent="0.25">
      <c r="B15" s="7"/>
      <c r="C15" s="7"/>
      <c r="D15" s="8"/>
      <c r="E15" s="8" t="s">
        <v>22</v>
      </c>
      <c r="F15" s="8"/>
      <c r="G15" s="4"/>
      <c r="H15" s="4"/>
      <c r="I15" s="4"/>
      <c r="J15" s="24"/>
      <c r="K15" s="24"/>
      <c r="L15" s="24"/>
    </row>
    <row r="16" spans="2:17" ht="25.5" x14ac:dyDescent="0.25">
      <c r="B16" s="7"/>
      <c r="C16" s="7">
        <v>66</v>
      </c>
      <c r="D16" s="8"/>
      <c r="E16" s="8"/>
      <c r="F16" s="10" t="s">
        <v>24</v>
      </c>
      <c r="G16" s="70">
        <v>1324.72</v>
      </c>
      <c r="H16" s="70">
        <v>2190</v>
      </c>
      <c r="I16" s="70">
        <v>2190</v>
      </c>
      <c r="J16" s="66">
        <v>1592.63</v>
      </c>
      <c r="K16" s="66">
        <f>J16/G16*100</f>
        <v>120.22389637055377</v>
      </c>
      <c r="L16" s="66">
        <f>J16/I16*100</f>
        <v>72.722831050228322</v>
      </c>
    </row>
    <row r="17" spans="2:15" ht="25.5" x14ac:dyDescent="0.25">
      <c r="B17" s="7"/>
      <c r="C17" s="15"/>
      <c r="D17" s="8">
        <v>661</v>
      </c>
      <c r="E17" s="8"/>
      <c r="F17" s="10" t="s">
        <v>45</v>
      </c>
      <c r="G17" s="70">
        <v>1324.72</v>
      </c>
      <c r="H17" s="70">
        <v>2190</v>
      </c>
      <c r="I17" s="70">
        <v>2190</v>
      </c>
      <c r="J17" s="66">
        <v>1592.63</v>
      </c>
      <c r="K17" s="66">
        <f t="shared" ref="K17:K18" si="0">J17/G17*100</f>
        <v>120.22389637055377</v>
      </c>
      <c r="L17" s="66">
        <f t="shared" ref="L17:L18" si="1">J17/I17*100</f>
        <v>72.722831050228322</v>
      </c>
    </row>
    <row r="18" spans="2:15" x14ac:dyDescent="0.25">
      <c r="B18" s="7"/>
      <c r="C18" s="15"/>
      <c r="D18" s="8"/>
      <c r="E18" s="8">
        <v>6614</v>
      </c>
      <c r="F18" s="10" t="s">
        <v>46</v>
      </c>
      <c r="G18" s="70">
        <v>1324.72</v>
      </c>
      <c r="H18" s="70">
        <v>2190</v>
      </c>
      <c r="I18" s="70">
        <v>2190</v>
      </c>
      <c r="J18" s="66">
        <v>1592.63</v>
      </c>
      <c r="K18" s="66">
        <f t="shared" si="0"/>
        <v>120.22389637055377</v>
      </c>
      <c r="L18" s="66">
        <f t="shared" si="1"/>
        <v>72.722831050228322</v>
      </c>
    </row>
    <row r="19" spans="2:15" x14ac:dyDescent="0.25">
      <c r="B19" s="7"/>
      <c r="C19" s="7"/>
      <c r="D19" s="8"/>
      <c r="E19" s="8"/>
      <c r="F19" s="10" t="s">
        <v>28</v>
      </c>
      <c r="G19" s="4"/>
      <c r="H19" s="4"/>
      <c r="I19" s="4"/>
      <c r="J19" s="24"/>
      <c r="K19" s="24"/>
      <c r="L19" s="24"/>
    </row>
    <row r="20" spans="2:15" x14ac:dyDescent="0.25">
      <c r="B20" s="15">
        <v>7</v>
      </c>
      <c r="C20" s="7"/>
      <c r="D20" s="8"/>
      <c r="E20" s="8"/>
      <c r="F20" s="10" t="s">
        <v>33</v>
      </c>
      <c r="G20" s="28"/>
      <c r="H20" s="28"/>
      <c r="I20" s="28"/>
      <c r="J20" s="28"/>
      <c r="K20" s="24"/>
      <c r="L20" s="24"/>
    </row>
    <row r="21" spans="2:15" ht="30.75" customHeight="1" x14ac:dyDescent="0.25">
      <c r="B21" s="7"/>
      <c r="C21" s="7">
        <v>72</v>
      </c>
      <c r="D21" s="8"/>
      <c r="E21" s="8"/>
      <c r="F21" s="20" t="s">
        <v>34</v>
      </c>
      <c r="G21" s="4"/>
      <c r="H21" s="4"/>
      <c r="I21" s="4"/>
      <c r="J21" s="24"/>
      <c r="K21" s="24"/>
      <c r="L21" s="24"/>
    </row>
    <row r="22" spans="2:15" x14ac:dyDescent="0.25">
      <c r="B22" s="7"/>
      <c r="C22" s="7"/>
      <c r="D22" s="7">
        <v>721</v>
      </c>
      <c r="E22" s="7"/>
      <c r="F22" s="20" t="s">
        <v>47</v>
      </c>
      <c r="G22" s="4"/>
      <c r="H22" s="4"/>
      <c r="I22" s="4"/>
      <c r="J22" s="24"/>
      <c r="K22" s="24"/>
      <c r="L22" s="24"/>
    </row>
    <row r="23" spans="2:15" x14ac:dyDescent="0.25">
      <c r="B23" s="7"/>
      <c r="C23" s="7"/>
      <c r="D23" s="7"/>
      <c r="E23" s="7">
        <v>7211</v>
      </c>
      <c r="F23" s="20" t="s">
        <v>48</v>
      </c>
      <c r="G23" s="4"/>
      <c r="H23" s="4"/>
      <c r="I23" s="4"/>
      <c r="J23" s="24"/>
      <c r="K23" s="24"/>
      <c r="L23" s="24"/>
      <c r="O23" t="s">
        <v>110</v>
      </c>
    </row>
    <row r="24" spans="2:15" x14ac:dyDescent="0.25">
      <c r="B24" s="7"/>
      <c r="C24" s="7"/>
      <c r="D24" s="7"/>
      <c r="E24" s="7" t="s">
        <v>22</v>
      </c>
      <c r="F24" s="20"/>
      <c r="G24" s="4"/>
      <c r="H24" s="4"/>
      <c r="I24" s="4"/>
      <c r="J24" s="24"/>
      <c r="K24" s="24"/>
      <c r="L24" s="24"/>
    </row>
    <row r="26" spans="2:15" ht="18" x14ac:dyDescent="0.25">
      <c r="B26" s="2"/>
      <c r="C26" s="2"/>
      <c r="D26" s="2"/>
      <c r="E26" s="2"/>
      <c r="F26" s="2"/>
      <c r="G26" s="2"/>
      <c r="H26" s="2"/>
      <c r="I26" s="2"/>
      <c r="J26" s="3"/>
      <c r="K26" s="3"/>
      <c r="L26" s="3"/>
    </row>
    <row r="27" spans="2:15" ht="51.75" customHeight="1" x14ac:dyDescent="0.25">
      <c r="B27" s="97" t="s">
        <v>8</v>
      </c>
      <c r="C27" s="98"/>
      <c r="D27" s="98"/>
      <c r="E27" s="98"/>
      <c r="F27" s="99"/>
      <c r="G27" s="29" t="s">
        <v>108</v>
      </c>
      <c r="H27" s="29" t="s">
        <v>112</v>
      </c>
      <c r="I27" s="29" t="s">
        <v>113</v>
      </c>
      <c r="J27" s="29" t="s">
        <v>115</v>
      </c>
      <c r="K27" s="29" t="s">
        <v>36</v>
      </c>
      <c r="L27" s="29" t="s">
        <v>73</v>
      </c>
    </row>
    <row r="28" spans="2:15" x14ac:dyDescent="0.25">
      <c r="B28" s="94">
        <v>1</v>
      </c>
      <c r="C28" s="95"/>
      <c r="D28" s="95"/>
      <c r="E28" s="95"/>
      <c r="F28" s="96"/>
      <c r="G28" s="31">
        <v>2</v>
      </c>
      <c r="H28" s="31">
        <v>3</v>
      </c>
      <c r="I28" s="31">
        <v>4</v>
      </c>
      <c r="J28" s="31">
        <v>5</v>
      </c>
      <c r="K28" s="31" t="s">
        <v>55</v>
      </c>
      <c r="L28" s="31" t="s">
        <v>56</v>
      </c>
    </row>
    <row r="29" spans="2:15" x14ac:dyDescent="0.25">
      <c r="B29" s="6"/>
      <c r="C29" s="6"/>
      <c r="D29" s="6"/>
      <c r="E29" s="6"/>
      <c r="F29" s="6" t="s">
        <v>70</v>
      </c>
      <c r="G29" s="4"/>
      <c r="H29" s="4"/>
      <c r="I29" s="4"/>
      <c r="J29" s="24"/>
      <c r="K29" s="24"/>
      <c r="L29" s="24"/>
    </row>
    <row r="30" spans="2:15" x14ac:dyDescent="0.25">
      <c r="B30" s="6">
        <v>3</v>
      </c>
      <c r="C30" s="6"/>
      <c r="D30" s="6"/>
      <c r="E30" s="6"/>
      <c r="F30" s="6" t="s">
        <v>4</v>
      </c>
      <c r="G30" s="70">
        <v>622072.56999999995</v>
      </c>
      <c r="H30" s="70">
        <v>1602203</v>
      </c>
      <c r="I30" s="70">
        <v>1602203</v>
      </c>
      <c r="J30" s="66">
        <v>745482.19</v>
      </c>
      <c r="K30" s="66">
        <f>J30/G30*100</f>
        <v>119.83846032626064</v>
      </c>
      <c r="L30" s="66">
        <f>J30/I30*100</f>
        <v>46.5285728462623</v>
      </c>
    </row>
    <row r="31" spans="2:15" x14ac:dyDescent="0.25">
      <c r="B31" s="6"/>
      <c r="C31" s="10">
        <v>31</v>
      </c>
      <c r="D31" s="10"/>
      <c r="E31" s="10"/>
      <c r="F31" s="10" t="s">
        <v>5</v>
      </c>
      <c r="G31" s="70">
        <v>398652.95</v>
      </c>
      <c r="H31" s="70">
        <v>895328</v>
      </c>
      <c r="I31" s="70">
        <v>895328</v>
      </c>
      <c r="J31" s="66">
        <v>455814.53</v>
      </c>
      <c r="K31" s="66">
        <f>J31/G31*100</f>
        <v>114.33868230499738</v>
      </c>
      <c r="L31" s="66">
        <f>J31/I31*100</f>
        <v>50.910340121162299</v>
      </c>
    </row>
    <row r="32" spans="2:15" x14ac:dyDescent="0.25">
      <c r="B32" s="7"/>
      <c r="C32" s="7"/>
      <c r="D32" s="7">
        <v>311</v>
      </c>
      <c r="E32" s="7"/>
      <c r="F32" s="7" t="s">
        <v>49</v>
      </c>
      <c r="G32" s="70">
        <v>325487.01</v>
      </c>
      <c r="H32" s="70">
        <v>750000</v>
      </c>
      <c r="I32" s="70">
        <v>750000</v>
      </c>
      <c r="J32" s="66">
        <v>373195.02</v>
      </c>
      <c r="K32" s="66">
        <f>J32/G32*100</f>
        <v>114.65742365570904</v>
      </c>
      <c r="L32" s="66">
        <f>J32/I32*100</f>
        <v>49.759336000000005</v>
      </c>
    </row>
    <row r="33" spans="2:12" x14ac:dyDescent="0.25">
      <c r="B33" s="7"/>
      <c r="C33" s="7"/>
      <c r="D33" s="7"/>
      <c r="E33" s="7">
        <v>3111</v>
      </c>
      <c r="F33" s="7" t="s">
        <v>50</v>
      </c>
      <c r="G33" s="70">
        <v>274160.53000000003</v>
      </c>
      <c r="H33" s="70">
        <v>750000</v>
      </c>
      <c r="I33" s="70">
        <v>750000</v>
      </c>
      <c r="J33" s="66">
        <v>330012.03000000003</v>
      </c>
      <c r="K33" s="66">
        <f>J33/G33*100</f>
        <v>120.37182376325286</v>
      </c>
      <c r="L33" s="66">
        <f>J33/I33*100</f>
        <v>44.001604000000007</v>
      </c>
    </row>
    <row r="34" spans="2:12" x14ac:dyDescent="0.25">
      <c r="B34" s="7"/>
      <c r="C34" s="7">
        <v>32</v>
      </c>
      <c r="D34" s="8"/>
      <c r="E34" s="8"/>
      <c r="F34" s="7" t="s">
        <v>18</v>
      </c>
      <c r="G34" s="4"/>
      <c r="H34" s="4"/>
      <c r="I34" s="4"/>
      <c r="J34" s="24"/>
      <c r="K34" s="24"/>
      <c r="L34" s="24"/>
    </row>
    <row r="35" spans="2:12" x14ac:dyDescent="0.25">
      <c r="B35" s="7"/>
      <c r="C35" s="7"/>
      <c r="D35" s="7">
        <v>321</v>
      </c>
      <c r="E35" s="7"/>
      <c r="F35" s="7" t="s">
        <v>51</v>
      </c>
      <c r="G35" s="4"/>
      <c r="H35" s="4"/>
      <c r="I35" s="4"/>
      <c r="J35" s="24"/>
      <c r="K35" s="24"/>
      <c r="L35" s="24"/>
    </row>
    <row r="36" spans="2:12" x14ac:dyDescent="0.25">
      <c r="B36" s="7"/>
      <c r="C36" s="15"/>
      <c r="D36" s="7"/>
      <c r="E36" s="7">
        <v>3211</v>
      </c>
      <c r="F36" s="20" t="s">
        <v>52</v>
      </c>
      <c r="G36" s="4"/>
      <c r="H36" s="4"/>
      <c r="I36" s="4"/>
      <c r="J36" s="24"/>
      <c r="K36" s="24"/>
      <c r="L36" s="24"/>
    </row>
    <row r="37" spans="2:12" x14ac:dyDescent="0.25">
      <c r="B37" s="7"/>
      <c r="C37" s="15"/>
      <c r="D37" s="8"/>
      <c r="E37" s="8" t="s">
        <v>28</v>
      </c>
      <c r="F37" s="8"/>
      <c r="G37" s="4"/>
      <c r="H37" s="4"/>
      <c r="I37" s="4"/>
      <c r="J37" s="24"/>
      <c r="K37" s="24"/>
      <c r="L37" s="24"/>
    </row>
    <row r="38" spans="2:12" x14ac:dyDescent="0.25">
      <c r="B38" s="7"/>
      <c r="C38" s="7"/>
      <c r="D38" s="8"/>
      <c r="E38" s="8"/>
      <c r="F38" s="8"/>
      <c r="G38" s="4"/>
      <c r="H38" s="4"/>
      <c r="I38" s="4"/>
      <c r="J38" s="24"/>
      <c r="K38" s="24"/>
      <c r="L38" s="24"/>
    </row>
    <row r="39" spans="2:12" x14ac:dyDescent="0.25">
      <c r="B39" s="9">
        <v>4</v>
      </c>
      <c r="C39" s="9"/>
      <c r="D39" s="9"/>
      <c r="E39" s="9"/>
      <c r="F39" s="13" t="s">
        <v>6</v>
      </c>
      <c r="G39" s="4"/>
      <c r="H39" s="4"/>
      <c r="I39" s="4"/>
      <c r="J39" s="24"/>
      <c r="K39" s="24"/>
      <c r="L39" s="24"/>
    </row>
    <row r="40" spans="2:12" ht="25.5" x14ac:dyDescent="0.25">
      <c r="B40" s="10"/>
      <c r="C40" s="10">
        <v>41</v>
      </c>
      <c r="D40" s="10"/>
      <c r="E40" s="10"/>
      <c r="F40" s="14" t="s">
        <v>7</v>
      </c>
      <c r="G40" s="4"/>
      <c r="H40" s="4"/>
      <c r="I40" s="5"/>
      <c r="J40" s="24"/>
      <c r="K40" s="24"/>
      <c r="L40" s="24"/>
    </row>
    <row r="41" spans="2:12" x14ac:dyDescent="0.25">
      <c r="B41" s="10"/>
      <c r="C41" s="10"/>
      <c r="D41" s="7">
        <v>411</v>
      </c>
      <c r="E41" s="7"/>
      <c r="F41" s="7" t="s">
        <v>53</v>
      </c>
      <c r="G41" s="4"/>
      <c r="H41" s="4"/>
      <c r="I41" s="5"/>
      <c r="J41" s="24"/>
      <c r="K41" s="24"/>
      <c r="L41" s="24"/>
    </row>
    <row r="42" spans="2:12" x14ac:dyDescent="0.25">
      <c r="B42" s="10"/>
      <c r="C42" s="10" t="s">
        <v>22</v>
      </c>
      <c r="D42" s="7"/>
      <c r="E42" s="7">
        <v>4111</v>
      </c>
      <c r="F42" s="7" t="s">
        <v>54</v>
      </c>
      <c r="G42" s="4"/>
      <c r="H42" s="4"/>
      <c r="I42" s="5"/>
      <c r="J42" s="24"/>
      <c r="K42" s="24"/>
      <c r="L42" s="24"/>
    </row>
    <row r="45" spans="2:12" ht="15" customHeight="1" x14ac:dyDescent="0.2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spans="2:12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</row>
    <row r="47" spans="2:12" ht="4.5" customHeight="1" x14ac:dyDescent="0.25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</sheetData>
  <mergeCells count="7">
    <mergeCell ref="B2:L2"/>
    <mergeCell ref="B4:L4"/>
    <mergeCell ref="B6:L6"/>
    <mergeCell ref="B28:F28"/>
    <mergeCell ref="B9:F9"/>
    <mergeCell ref="B27:F27"/>
    <mergeCell ref="B8:F8"/>
  </mergeCell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30"/>
  <sheetViews>
    <sheetView workbookViewId="0">
      <selection activeCell="N20" sqref="N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13" ht="18" x14ac:dyDescent="0.25">
      <c r="B1" s="2"/>
      <c r="C1" s="2"/>
      <c r="D1" s="2"/>
      <c r="E1" s="2"/>
      <c r="F1" s="3"/>
      <c r="G1" s="3"/>
      <c r="H1" s="3"/>
    </row>
    <row r="2" spans="2:13" ht="15.75" customHeight="1" x14ac:dyDescent="0.25">
      <c r="B2" s="93" t="s">
        <v>58</v>
      </c>
      <c r="C2" s="93"/>
      <c r="D2" s="93"/>
      <c r="E2" s="93"/>
      <c r="F2" s="93"/>
      <c r="G2" s="93"/>
      <c r="H2" s="93"/>
    </row>
    <row r="3" spans="2:13" ht="18" x14ac:dyDescent="0.25">
      <c r="B3" s="2"/>
      <c r="C3" s="2"/>
      <c r="D3" s="2"/>
      <c r="E3" s="2"/>
      <c r="F3" s="3"/>
      <c r="G3" s="3"/>
      <c r="H3" s="3"/>
    </row>
    <row r="4" spans="2:13" ht="33.75" customHeight="1" x14ac:dyDescent="0.25">
      <c r="B4" s="29" t="s">
        <v>8</v>
      </c>
      <c r="C4" s="29" t="s">
        <v>108</v>
      </c>
      <c r="D4" s="29" t="s">
        <v>112</v>
      </c>
      <c r="E4" s="29" t="s">
        <v>113</v>
      </c>
      <c r="F4" s="29" t="s">
        <v>115</v>
      </c>
      <c r="G4" s="29" t="s">
        <v>36</v>
      </c>
      <c r="H4" s="29" t="s">
        <v>73</v>
      </c>
    </row>
    <row r="5" spans="2:13" x14ac:dyDescent="0.25">
      <c r="B5" s="29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55</v>
      </c>
      <c r="H5" s="31" t="s">
        <v>56</v>
      </c>
    </row>
    <row r="6" spans="2:13" x14ac:dyDescent="0.25">
      <c r="B6" s="6" t="s">
        <v>69</v>
      </c>
      <c r="C6" s="28"/>
      <c r="D6" s="28"/>
      <c r="E6" s="28"/>
      <c r="F6" s="28"/>
      <c r="G6" s="24"/>
      <c r="H6" s="24"/>
    </row>
    <row r="7" spans="2:13" x14ac:dyDescent="0.25">
      <c r="B7" s="6" t="s">
        <v>25</v>
      </c>
      <c r="C7" s="4"/>
      <c r="D7" s="4"/>
      <c r="E7" s="4"/>
      <c r="F7" s="24"/>
      <c r="G7" s="24"/>
      <c r="H7" s="24"/>
    </row>
    <row r="8" spans="2:13" x14ac:dyDescent="0.25">
      <c r="B8" s="17" t="s">
        <v>26</v>
      </c>
      <c r="C8" s="70">
        <v>125878.09</v>
      </c>
      <c r="D8" s="70">
        <v>264541</v>
      </c>
      <c r="E8" s="70">
        <v>264541</v>
      </c>
      <c r="F8" s="66">
        <v>126862.39</v>
      </c>
      <c r="G8" s="66">
        <f>F8/C8*100</f>
        <v>100.78194704098226</v>
      </c>
      <c r="H8" s="66">
        <f>F8/E8*100</f>
        <v>47.95566282731221</v>
      </c>
    </row>
    <row r="9" spans="2:13" x14ac:dyDescent="0.25">
      <c r="B9" s="18" t="s">
        <v>27</v>
      </c>
      <c r="C9" s="70"/>
      <c r="D9" s="70"/>
      <c r="E9" s="70"/>
      <c r="F9" s="66"/>
      <c r="G9" s="66"/>
      <c r="H9" s="66"/>
    </row>
    <row r="10" spans="2:13" x14ac:dyDescent="0.25">
      <c r="B10" s="18" t="s">
        <v>28</v>
      </c>
      <c r="C10" s="70"/>
      <c r="D10" s="70"/>
      <c r="E10" s="70"/>
      <c r="F10" s="66"/>
      <c r="G10" s="66"/>
      <c r="H10" s="66"/>
    </row>
    <row r="11" spans="2:13" x14ac:dyDescent="0.25">
      <c r="B11" s="6" t="s">
        <v>29</v>
      </c>
      <c r="C11" s="70"/>
      <c r="D11" s="70"/>
      <c r="E11" s="70"/>
      <c r="F11" s="66"/>
      <c r="G11" s="66"/>
      <c r="H11" s="66"/>
    </row>
    <row r="12" spans="2:13" x14ac:dyDescent="0.25">
      <c r="B12" s="19" t="s">
        <v>30</v>
      </c>
      <c r="C12" s="70"/>
      <c r="D12" s="70"/>
      <c r="E12" s="70"/>
      <c r="F12" s="66"/>
      <c r="G12" s="66"/>
      <c r="H12" s="66"/>
    </row>
    <row r="13" spans="2:13" x14ac:dyDescent="0.25">
      <c r="B13" s="6" t="s">
        <v>31</v>
      </c>
      <c r="C13" s="70"/>
      <c r="D13" s="70"/>
      <c r="E13" s="70"/>
      <c r="F13" s="66"/>
      <c r="G13" s="66"/>
      <c r="H13" s="66"/>
    </row>
    <row r="14" spans="2:13" x14ac:dyDescent="0.25">
      <c r="B14" s="19" t="s">
        <v>32</v>
      </c>
      <c r="C14" s="70">
        <v>1336.03</v>
      </c>
      <c r="D14" s="70">
        <v>2190</v>
      </c>
      <c r="E14" s="70">
        <v>2190</v>
      </c>
      <c r="F14" s="66">
        <v>1592.63</v>
      </c>
      <c r="G14" s="66">
        <f>F14/C14*100</f>
        <v>119.20615555039933</v>
      </c>
      <c r="H14" s="66">
        <f>F14/E14*100</f>
        <v>72.722831050228322</v>
      </c>
      <c r="M14" t="s">
        <v>110</v>
      </c>
    </row>
    <row r="15" spans="2:13" x14ac:dyDescent="0.25">
      <c r="B15" s="10" t="s">
        <v>22</v>
      </c>
      <c r="C15" s="70"/>
      <c r="D15" s="70"/>
      <c r="E15" s="70"/>
      <c r="F15" s="66"/>
      <c r="G15" s="66"/>
      <c r="H15" s="66"/>
    </row>
    <row r="16" spans="2:13" x14ac:dyDescent="0.25">
      <c r="B16" s="19"/>
      <c r="C16" s="70"/>
      <c r="D16" s="70"/>
      <c r="E16" s="70"/>
      <c r="F16" s="66"/>
      <c r="G16" s="66"/>
      <c r="H16" s="66"/>
    </row>
    <row r="17" spans="2:11" ht="15.75" customHeight="1" x14ac:dyDescent="0.25">
      <c r="B17" s="6" t="s">
        <v>70</v>
      </c>
      <c r="C17" s="70"/>
      <c r="D17" s="70"/>
      <c r="E17" s="70"/>
      <c r="F17" s="66"/>
      <c r="G17" s="66"/>
      <c r="H17" s="66"/>
    </row>
    <row r="18" spans="2:11" ht="15.75" customHeight="1" x14ac:dyDescent="0.25">
      <c r="B18" s="6" t="s">
        <v>25</v>
      </c>
      <c r="C18" s="70"/>
      <c r="D18" s="70"/>
      <c r="E18" s="70"/>
      <c r="F18" s="66"/>
      <c r="G18" s="66"/>
      <c r="H18" s="66"/>
    </row>
    <row r="19" spans="2:11" x14ac:dyDescent="0.25">
      <c r="B19" s="17" t="s">
        <v>26</v>
      </c>
      <c r="C19" s="70">
        <v>125878.09</v>
      </c>
      <c r="D19" s="70">
        <v>264541</v>
      </c>
      <c r="E19" s="70">
        <v>264541</v>
      </c>
      <c r="F19" s="66">
        <v>126862.39</v>
      </c>
      <c r="G19" s="66">
        <f>F19/C19*100</f>
        <v>100.78194704098226</v>
      </c>
      <c r="H19" s="66">
        <f>F19/E19*100</f>
        <v>47.95566282731221</v>
      </c>
    </row>
    <row r="20" spans="2:11" x14ac:dyDescent="0.25">
      <c r="B20" s="18" t="s">
        <v>27</v>
      </c>
      <c r="C20" s="70"/>
      <c r="D20" s="70"/>
      <c r="E20" s="70"/>
      <c r="F20" s="66"/>
      <c r="G20" s="66"/>
      <c r="H20" s="66"/>
    </row>
    <row r="21" spans="2:11" x14ac:dyDescent="0.25">
      <c r="B21" s="18" t="s">
        <v>28</v>
      </c>
      <c r="C21" s="70"/>
      <c r="D21" s="70"/>
      <c r="E21" s="70"/>
      <c r="F21" s="66"/>
      <c r="G21" s="66"/>
      <c r="H21" s="66"/>
    </row>
    <row r="22" spans="2:11" x14ac:dyDescent="0.25">
      <c r="B22" s="6" t="s">
        <v>29</v>
      </c>
      <c r="C22" s="70"/>
      <c r="D22" s="70"/>
      <c r="E22" s="70"/>
      <c r="F22" s="66"/>
      <c r="G22" s="66"/>
      <c r="H22" s="66"/>
    </row>
    <row r="23" spans="2:11" x14ac:dyDescent="0.25">
      <c r="B23" s="19" t="s">
        <v>30</v>
      </c>
      <c r="C23" s="70"/>
      <c r="D23" s="70"/>
      <c r="E23" s="70"/>
      <c r="F23" s="66"/>
      <c r="G23" s="66"/>
      <c r="H23" s="66"/>
    </row>
    <row r="24" spans="2:11" x14ac:dyDescent="0.25">
      <c r="B24" s="6" t="s">
        <v>31</v>
      </c>
      <c r="C24" s="70"/>
      <c r="D24" s="70"/>
      <c r="E24" s="70"/>
      <c r="F24" s="66"/>
      <c r="G24" s="66"/>
      <c r="H24" s="66"/>
    </row>
    <row r="25" spans="2:11" x14ac:dyDescent="0.25">
      <c r="B25" s="19" t="s">
        <v>32</v>
      </c>
      <c r="C25" s="70">
        <v>1621.08</v>
      </c>
      <c r="D25" s="70">
        <v>1328</v>
      </c>
      <c r="E25" s="70">
        <v>1328</v>
      </c>
      <c r="F25" s="66">
        <v>1592.63</v>
      </c>
      <c r="G25" s="66">
        <f>F25/C25*100</f>
        <v>98.244997162385587</v>
      </c>
      <c r="H25" s="66">
        <f>F25/E25*100</f>
        <v>119.92695783132532</v>
      </c>
    </row>
    <row r="26" spans="2:11" x14ac:dyDescent="0.25">
      <c r="B26" s="10" t="s">
        <v>22</v>
      </c>
      <c r="C26" s="4" t="s">
        <v>110</v>
      </c>
      <c r="D26" s="4"/>
      <c r="E26" s="5"/>
      <c r="F26" s="24"/>
      <c r="G26" s="24"/>
      <c r="H26" s="24"/>
    </row>
    <row r="28" spans="2:11" ht="15" customHeight="1" x14ac:dyDescent="0.25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2:11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2:11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</row>
  </sheetData>
  <mergeCells count="1">
    <mergeCell ref="B2:H2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7"/>
  <sheetViews>
    <sheetView topLeftCell="B1" workbookViewId="0">
      <selection activeCell="E28" sqref="E28"/>
    </sheetView>
  </sheetViews>
  <sheetFormatPr defaultRowHeight="15" x14ac:dyDescent="0.25"/>
  <cols>
    <col min="1" max="1" width="9.140625" hidden="1" customWidth="1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3" t="s">
        <v>59</v>
      </c>
      <c r="C2" s="93"/>
      <c r="D2" s="93"/>
      <c r="E2" s="93"/>
      <c r="F2" s="93"/>
      <c r="G2" s="93"/>
      <c r="H2" s="9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29" t="s">
        <v>8</v>
      </c>
      <c r="C4" s="29" t="s">
        <v>109</v>
      </c>
      <c r="D4" s="29" t="s">
        <v>112</v>
      </c>
      <c r="E4" s="29" t="s">
        <v>113</v>
      </c>
      <c r="F4" s="29" t="s">
        <v>116</v>
      </c>
      <c r="G4" s="29" t="s">
        <v>36</v>
      </c>
      <c r="H4" s="29" t="s">
        <v>73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55</v>
      </c>
      <c r="H5" s="31" t="s">
        <v>56</v>
      </c>
    </row>
    <row r="6" spans="2:8" ht="15.75" customHeight="1" x14ac:dyDescent="0.25">
      <c r="B6" s="6" t="s">
        <v>70</v>
      </c>
      <c r="C6" s="4"/>
      <c r="D6" s="4"/>
      <c r="E6" s="4"/>
      <c r="F6" s="24"/>
      <c r="G6" s="24"/>
      <c r="H6" s="24"/>
    </row>
    <row r="7" spans="2:8" ht="15.75" customHeight="1" x14ac:dyDescent="0.25">
      <c r="B7" s="6" t="s">
        <v>9</v>
      </c>
      <c r="C7" s="4"/>
      <c r="D7" s="4"/>
      <c r="E7" s="4"/>
      <c r="F7" s="24"/>
      <c r="G7" s="24"/>
      <c r="H7" s="24"/>
    </row>
    <row r="8" spans="2:8" ht="25.5" x14ac:dyDescent="0.25">
      <c r="B8" s="12" t="s">
        <v>10</v>
      </c>
      <c r="C8" s="70">
        <v>656872.6</v>
      </c>
      <c r="D8" s="70">
        <v>1603531</v>
      </c>
      <c r="E8" s="70">
        <v>1603531</v>
      </c>
      <c r="F8" s="66">
        <v>745482.19</v>
      </c>
      <c r="G8" s="66">
        <f>F8/C8*100</f>
        <v>113.48961579460004</v>
      </c>
      <c r="H8" s="66">
        <f>F8/E8*100</f>
        <v>46.490039169807126</v>
      </c>
    </row>
    <row r="9" spans="2:8" x14ac:dyDescent="0.25">
      <c r="B9" s="16" t="s">
        <v>11</v>
      </c>
      <c r="C9" s="4"/>
      <c r="D9" s="4"/>
      <c r="E9" s="4"/>
      <c r="F9" s="24"/>
      <c r="G9" s="24"/>
      <c r="H9" s="24"/>
    </row>
    <row r="10" spans="2:8" x14ac:dyDescent="0.25">
      <c r="B10" s="11" t="s">
        <v>22</v>
      </c>
      <c r="C10" s="4"/>
      <c r="D10" s="4"/>
      <c r="E10" s="4"/>
      <c r="F10" s="24"/>
      <c r="G10" s="24"/>
      <c r="H10" s="24"/>
    </row>
    <row r="11" spans="2:8" x14ac:dyDescent="0.25">
      <c r="B11" s="6" t="s">
        <v>12</v>
      </c>
      <c r="C11" s="4"/>
      <c r="D11" s="4"/>
      <c r="E11" s="5"/>
      <c r="F11" s="24"/>
      <c r="G11" s="24"/>
      <c r="H11" s="24"/>
    </row>
    <row r="12" spans="2:8" ht="25.5" x14ac:dyDescent="0.25">
      <c r="B12" s="19" t="s">
        <v>13</v>
      </c>
      <c r="C12" s="4"/>
      <c r="D12" s="4"/>
      <c r="E12" s="5"/>
      <c r="F12" s="24"/>
      <c r="G12" s="24"/>
      <c r="H12" s="24"/>
    </row>
    <row r="13" spans="2:8" x14ac:dyDescent="0.25">
      <c r="B13" s="10" t="s">
        <v>22</v>
      </c>
      <c r="C13" s="4"/>
      <c r="D13" s="4"/>
      <c r="E13" s="5"/>
      <c r="F13" s="24"/>
      <c r="G13" s="24"/>
      <c r="H13" s="24"/>
    </row>
    <row r="15" spans="2:8" x14ac:dyDescent="0.25">
      <c r="B15" s="26"/>
      <c r="C15" s="26"/>
      <c r="D15" s="26"/>
      <c r="E15" s="26"/>
      <c r="F15" s="26"/>
      <c r="G15" s="26"/>
      <c r="H15" s="26"/>
    </row>
    <row r="16" spans="2:8" x14ac:dyDescent="0.25">
      <c r="B16" s="26"/>
      <c r="C16" s="26"/>
      <c r="D16" s="26"/>
      <c r="E16" s="26"/>
      <c r="F16" s="26"/>
      <c r="G16" s="26"/>
      <c r="H16" s="26"/>
    </row>
    <row r="17" spans="2:8" x14ac:dyDescent="0.25">
      <c r="B17" s="26"/>
      <c r="C17" s="26"/>
      <c r="D17" s="26"/>
      <c r="E17" s="26"/>
      <c r="F17" s="26"/>
      <c r="G17" s="26"/>
      <c r="H17" s="26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topLeftCell="A3" workbookViewId="0">
      <selection activeCell="I24" sqref="I2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93" t="s">
        <v>17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93" t="s">
        <v>77</v>
      </c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2:12" ht="15.75" customHeight="1" x14ac:dyDescent="0.25">
      <c r="B5" s="93" t="s">
        <v>60</v>
      </c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97" t="s">
        <v>8</v>
      </c>
      <c r="C7" s="98"/>
      <c r="D7" s="98"/>
      <c r="E7" s="98"/>
      <c r="F7" s="99"/>
      <c r="G7" s="32" t="s">
        <v>35</v>
      </c>
      <c r="H7" s="32" t="s">
        <v>105</v>
      </c>
      <c r="I7" s="32" t="s">
        <v>106</v>
      </c>
      <c r="J7" s="32" t="s">
        <v>108</v>
      </c>
      <c r="K7" s="32" t="s">
        <v>36</v>
      </c>
      <c r="L7" s="32" t="s">
        <v>73</v>
      </c>
    </row>
    <row r="8" spans="2:12" x14ac:dyDescent="0.25">
      <c r="B8" s="97">
        <v>1</v>
      </c>
      <c r="C8" s="98"/>
      <c r="D8" s="98"/>
      <c r="E8" s="98"/>
      <c r="F8" s="99"/>
      <c r="G8" s="33">
        <v>2</v>
      </c>
      <c r="H8" s="33">
        <v>3</v>
      </c>
      <c r="I8" s="33">
        <v>4</v>
      </c>
      <c r="J8" s="33">
        <v>5</v>
      </c>
      <c r="K8" s="33" t="s">
        <v>55</v>
      </c>
      <c r="L8" s="33" t="s">
        <v>56</v>
      </c>
    </row>
    <row r="9" spans="2:12" ht="25.5" x14ac:dyDescent="0.25">
      <c r="B9" s="6">
        <v>8</v>
      </c>
      <c r="C9" s="6"/>
      <c r="D9" s="6"/>
      <c r="E9" s="6"/>
      <c r="F9" s="6" t="s">
        <v>14</v>
      </c>
      <c r="G9" s="4"/>
      <c r="H9" s="4"/>
      <c r="I9" s="4"/>
      <c r="J9" s="24"/>
      <c r="K9" s="24"/>
      <c r="L9" s="24"/>
    </row>
    <row r="10" spans="2:12" x14ac:dyDescent="0.25">
      <c r="B10" s="6"/>
      <c r="C10" s="10">
        <v>84</v>
      </c>
      <c r="D10" s="10"/>
      <c r="E10" s="10"/>
      <c r="F10" s="10" t="s">
        <v>19</v>
      </c>
      <c r="G10" s="4"/>
      <c r="H10" s="4"/>
      <c r="I10" s="4"/>
      <c r="J10" s="24"/>
      <c r="K10" s="24"/>
      <c r="L10" s="24"/>
    </row>
    <row r="11" spans="2:12" ht="51" x14ac:dyDescent="0.25">
      <c r="B11" s="7"/>
      <c r="C11" s="7"/>
      <c r="D11" s="7">
        <v>841</v>
      </c>
      <c r="E11" s="7"/>
      <c r="F11" s="20" t="s">
        <v>61</v>
      </c>
      <c r="G11" s="4"/>
      <c r="H11" s="4"/>
      <c r="I11" s="4"/>
      <c r="J11" s="24"/>
      <c r="K11" s="24"/>
      <c r="L11" s="24"/>
    </row>
    <row r="12" spans="2:12" ht="25.5" x14ac:dyDescent="0.25">
      <c r="B12" s="7"/>
      <c r="C12" s="7"/>
      <c r="D12" s="7"/>
      <c r="E12" s="7">
        <v>8413</v>
      </c>
      <c r="F12" s="20" t="s">
        <v>62</v>
      </c>
      <c r="G12" s="4"/>
      <c r="H12" s="4"/>
      <c r="I12" s="4"/>
      <c r="J12" s="24"/>
      <c r="K12" s="24"/>
      <c r="L12" s="24"/>
    </row>
    <row r="13" spans="2:12" x14ac:dyDescent="0.25">
      <c r="B13" s="7"/>
      <c r="C13" s="7"/>
      <c r="D13" s="7"/>
      <c r="E13" s="8" t="s">
        <v>28</v>
      </c>
      <c r="F13" s="12"/>
      <c r="G13" s="4"/>
      <c r="H13" s="4"/>
      <c r="I13" s="4"/>
      <c r="J13" s="24"/>
      <c r="K13" s="24"/>
      <c r="L13" s="24"/>
    </row>
    <row r="14" spans="2:12" ht="25.5" x14ac:dyDescent="0.25">
      <c r="B14" s="9">
        <v>5</v>
      </c>
      <c r="C14" s="9"/>
      <c r="D14" s="9"/>
      <c r="E14" s="9"/>
      <c r="F14" s="13" t="s">
        <v>15</v>
      </c>
      <c r="G14" s="4"/>
      <c r="H14" s="4"/>
      <c r="I14" s="4"/>
      <c r="J14" s="24"/>
      <c r="K14" s="24"/>
      <c r="L14" s="24"/>
    </row>
    <row r="15" spans="2:12" ht="25.5" x14ac:dyDescent="0.25">
      <c r="B15" s="10"/>
      <c r="C15" s="10">
        <v>54</v>
      </c>
      <c r="D15" s="10"/>
      <c r="E15" s="10"/>
      <c r="F15" s="14" t="s">
        <v>20</v>
      </c>
      <c r="G15" s="4"/>
      <c r="H15" s="4"/>
      <c r="I15" s="5"/>
      <c r="J15" s="24"/>
      <c r="K15" s="24"/>
      <c r="L15" s="24"/>
    </row>
    <row r="16" spans="2:12" ht="63.75" x14ac:dyDescent="0.25">
      <c r="B16" s="10"/>
      <c r="C16" s="10"/>
      <c r="D16" s="10">
        <v>541</v>
      </c>
      <c r="E16" s="20"/>
      <c r="F16" s="20" t="s">
        <v>63</v>
      </c>
      <c r="G16" s="4"/>
      <c r="H16" s="4"/>
      <c r="I16" s="5"/>
      <c r="J16" s="24"/>
      <c r="K16" s="24"/>
      <c r="L16" s="24"/>
    </row>
    <row r="17" spans="2:12" ht="38.25" x14ac:dyDescent="0.25">
      <c r="B17" s="10"/>
      <c r="C17" s="10"/>
      <c r="D17" s="10"/>
      <c r="E17" s="20">
        <v>5413</v>
      </c>
      <c r="F17" s="20" t="s">
        <v>64</v>
      </c>
      <c r="G17" s="4"/>
      <c r="H17" s="4"/>
      <c r="I17" s="5"/>
      <c r="J17" s="24"/>
      <c r="K17" s="24"/>
      <c r="L17" s="24"/>
    </row>
    <row r="18" spans="2:12" x14ac:dyDescent="0.25">
      <c r="B18" s="11"/>
      <c r="C18" s="9"/>
      <c r="D18" s="9"/>
      <c r="E18" s="9"/>
      <c r="F18" s="13" t="s">
        <v>28</v>
      </c>
      <c r="G18" s="4"/>
      <c r="H18" s="4"/>
      <c r="I18" s="4"/>
      <c r="J18" s="24"/>
      <c r="K18" s="24"/>
      <c r="L18" s="24"/>
    </row>
    <row r="20" spans="2:12" x14ac:dyDescent="0.25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x14ac:dyDescent="0.2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x14ac:dyDescent="0.25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F31" sqref="F3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3" t="s">
        <v>65</v>
      </c>
      <c r="C2" s="93"/>
      <c r="D2" s="93"/>
      <c r="E2" s="93"/>
      <c r="F2" s="93"/>
      <c r="G2" s="93"/>
      <c r="H2" s="93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29" t="s">
        <v>8</v>
      </c>
      <c r="C4" s="29" t="s">
        <v>79</v>
      </c>
      <c r="D4" s="29" t="s">
        <v>105</v>
      </c>
      <c r="E4" s="29" t="s">
        <v>106</v>
      </c>
      <c r="F4" s="29" t="s">
        <v>107</v>
      </c>
      <c r="G4" s="29" t="s">
        <v>36</v>
      </c>
      <c r="H4" s="29" t="s">
        <v>73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55</v>
      </c>
      <c r="H5" s="29" t="s">
        <v>56</v>
      </c>
    </row>
    <row r="6" spans="2:8" x14ac:dyDescent="0.25">
      <c r="B6" s="6" t="s">
        <v>67</v>
      </c>
      <c r="C6" s="4"/>
      <c r="D6" s="4"/>
      <c r="E6" s="5"/>
      <c r="F6" s="24"/>
      <c r="G6" s="24"/>
      <c r="H6" s="24"/>
    </row>
    <row r="7" spans="2:8" x14ac:dyDescent="0.25">
      <c r="B7" s="6" t="s">
        <v>25</v>
      </c>
      <c r="C7" s="4"/>
      <c r="D7" s="4"/>
      <c r="E7" s="4"/>
      <c r="F7" s="24"/>
      <c r="G7" s="24"/>
      <c r="H7" s="24"/>
    </row>
    <row r="8" spans="2:8" x14ac:dyDescent="0.25">
      <c r="B8" s="17" t="s">
        <v>26</v>
      </c>
      <c r="C8" s="4"/>
      <c r="D8" s="4"/>
      <c r="E8" s="4"/>
      <c r="F8" s="24"/>
      <c r="G8" s="24"/>
      <c r="H8" s="24"/>
    </row>
    <row r="9" spans="2:8" x14ac:dyDescent="0.25">
      <c r="B9" s="18" t="s">
        <v>27</v>
      </c>
      <c r="C9" s="4"/>
      <c r="D9" s="4"/>
      <c r="E9" s="4"/>
      <c r="F9" s="24"/>
      <c r="G9" s="24"/>
      <c r="H9" s="24"/>
    </row>
    <row r="10" spans="2:8" x14ac:dyDescent="0.25">
      <c r="B10" s="18" t="s">
        <v>28</v>
      </c>
      <c r="C10" s="4"/>
      <c r="D10" s="4"/>
      <c r="E10" s="4"/>
      <c r="F10" s="24"/>
      <c r="G10" s="24"/>
      <c r="H10" s="24"/>
    </row>
    <row r="11" spans="2:8" x14ac:dyDescent="0.25">
      <c r="B11" s="6" t="s">
        <v>29</v>
      </c>
      <c r="C11" s="4"/>
      <c r="D11" s="4"/>
      <c r="E11" s="5"/>
      <c r="F11" s="24"/>
      <c r="G11" s="24"/>
      <c r="H11" s="24"/>
    </row>
    <row r="12" spans="2:8" x14ac:dyDescent="0.25">
      <c r="B12" s="19" t="s">
        <v>30</v>
      </c>
      <c r="C12" s="4"/>
      <c r="D12" s="4"/>
      <c r="E12" s="5"/>
      <c r="F12" s="24"/>
      <c r="G12" s="24"/>
      <c r="H12" s="24"/>
    </row>
    <row r="13" spans="2:8" x14ac:dyDescent="0.25">
      <c r="B13" s="6" t="s">
        <v>31</v>
      </c>
      <c r="C13" s="4"/>
      <c r="D13" s="4"/>
      <c r="E13" s="5"/>
      <c r="F13" s="24"/>
      <c r="G13" s="24"/>
      <c r="H13" s="24"/>
    </row>
    <row r="14" spans="2:8" x14ac:dyDescent="0.25">
      <c r="B14" s="19" t="s">
        <v>32</v>
      </c>
      <c r="C14" s="4"/>
      <c r="D14" s="4"/>
      <c r="E14" s="5"/>
      <c r="F14" s="24"/>
      <c r="G14" s="24"/>
      <c r="H14" s="24"/>
    </row>
    <row r="15" spans="2:8" x14ac:dyDescent="0.25">
      <c r="B15" s="10" t="s">
        <v>22</v>
      </c>
      <c r="C15" s="4"/>
      <c r="D15" s="4"/>
      <c r="E15" s="5"/>
      <c r="F15" s="24"/>
      <c r="G15" s="24"/>
      <c r="H15" s="24"/>
    </row>
    <row r="16" spans="2:8" x14ac:dyDescent="0.25">
      <c r="B16" s="19"/>
      <c r="C16" s="4"/>
      <c r="D16" s="4"/>
      <c r="E16" s="5"/>
      <c r="F16" s="24"/>
      <c r="G16" s="24"/>
      <c r="H16" s="24"/>
    </row>
    <row r="17" spans="2:8" ht="15.75" customHeight="1" x14ac:dyDescent="0.25">
      <c r="B17" s="6" t="s">
        <v>68</v>
      </c>
      <c r="C17" s="4"/>
      <c r="D17" s="4"/>
      <c r="E17" s="5"/>
      <c r="F17" s="24"/>
      <c r="G17" s="24"/>
      <c r="H17" s="24"/>
    </row>
    <row r="18" spans="2:8" ht="15.75" customHeight="1" x14ac:dyDescent="0.25">
      <c r="B18" s="6" t="s">
        <v>25</v>
      </c>
      <c r="C18" s="4"/>
      <c r="D18" s="4"/>
      <c r="E18" s="4"/>
      <c r="F18" s="24"/>
      <c r="G18" s="24"/>
      <c r="H18" s="24"/>
    </row>
    <row r="19" spans="2:8" x14ac:dyDescent="0.25">
      <c r="B19" s="17" t="s">
        <v>26</v>
      </c>
      <c r="C19" s="4"/>
      <c r="D19" s="4"/>
      <c r="E19" s="4"/>
      <c r="F19" s="24"/>
      <c r="G19" s="24"/>
      <c r="H19" s="24"/>
    </row>
    <row r="20" spans="2:8" x14ac:dyDescent="0.25">
      <c r="B20" s="18" t="s">
        <v>27</v>
      </c>
      <c r="C20" s="4"/>
      <c r="D20" s="4"/>
      <c r="E20" s="4"/>
      <c r="F20" s="24"/>
      <c r="G20" s="24"/>
      <c r="H20" s="24"/>
    </row>
    <row r="21" spans="2:8" x14ac:dyDescent="0.25">
      <c r="B21" s="18" t="s">
        <v>28</v>
      </c>
      <c r="C21" s="4"/>
      <c r="D21" s="4"/>
      <c r="E21" s="4"/>
      <c r="F21" s="24"/>
      <c r="G21" s="24"/>
      <c r="H21" s="24"/>
    </row>
    <row r="22" spans="2:8" x14ac:dyDescent="0.25">
      <c r="B22" s="6" t="s">
        <v>29</v>
      </c>
      <c r="C22" s="4"/>
      <c r="D22" s="4"/>
      <c r="E22" s="5"/>
      <c r="F22" s="24"/>
      <c r="G22" s="24"/>
      <c r="H22" s="24"/>
    </row>
    <row r="23" spans="2:8" x14ac:dyDescent="0.25">
      <c r="B23" s="19" t="s">
        <v>30</v>
      </c>
      <c r="C23" s="4"/>
      <c r="D23" s="4"/>
      <c r="E23" s="5"/>
      <c r="F23" s="24"/>
      <c r="G23" s="24"/>
      <c r="H23" s="24"/>
    </row>
    <row r="24" spans="2:8" x14ac:dyDescent="0.25">
      <c r="B24" s="6" t="s">
        <v>31</v>
      </c>
      <c r="C24" s="4"/>
      <c r="D24" s="4"/>
      <c r="E24" s="5"/>
      <c r="F24" s="24"/>
      <c r="G24" s="24"/>
      <c r="H24" s="24"/>
    </row>
    <row r="25" spans="2:8" x14ac:dyDescent="0.25">
      <c r="B25" s="19" t="s">
        <v>32</v>
      </c>
      <c r="C25" s="4"/>
      <c r="D25" s="4"/>
      <c r="E25" s="5"/>
      <c r="F25" s="24"/>
      <c r="G25" s="24"/>
      <c r="H25" s="24"/>
    </row>
    <row r="26" spans="2:8" x14ac:dyDescent="0.25">
      <c r="B26" s="10" t="s">
        <v>22</v>
      </c>
      <c r="C26" s="4"/>
      <c r="D26" s="4"/>
      <c r="E26" s="5"/>
      <c r="F26" s="24"/>
      <c r="G26" s="24"/>
      <c r="H26" s="24"/>
    </row>
    <row r="28" spans="2:8" x14ac:dyDescent="0.25">
      <c r="B28" s="37"/>
      <c r="C28" s="37"/>
      <c r="D28" s="37"/>
      <c r="E28" s="37"/>
      <c r="F28" s="37"/>
      <c r="G28" s="37"/>
      <c r="H28" s="3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26"/>
  <sheetViews>
    <sheetView workbookViewId="0">
      <selection activeCell="B8" sqref="B8:D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93" t="s">
        <v>16</v>
      </c>
      <c r="C2" s="93"/>
      <c r="D2" s="93"/>
      <c r="E2" s="93"/>
      <c r="F2" s="93"/>
      <c r="G2" s="93"/>
      <c r="H2" s="93"/>
      <c r="I2" s="93"/>
      <c r="J2" s="21"/>
    </row>
    <row r="3" spans="2:10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0" ht="15.75" x14ac:dyDescent="0.25">
      <c r="B4" s="104" t="s">
        <v>81</v>
      </c>
      <c r="C4" s="104"/>
      <c r="D4" s="104"/>
      <c r="E4" s="104"/>
      <c r="F4" s="104"/>
      <c r="G4" s="104"/>
      <c r="H4" s="104"/>
      <c r="I4" s="104"/>
    </row>
    <row r="5" spans="2:10" ht="18" x14ac:dyDescent="0.25">
      <c r="B5" s="2"/>
      <c r="C5" s="2"/>
      <c r="D5" s="2"/>
      <c r="E5" s="2"/>
      <c r="F5" s="2"/>
      <c r="G5" s="2"/>
      <c r="H5" s="2"/>
      <c r="I5" s="3"/>
    </row>
    <row r="6" spans="2:10" ht="25.5" x14ac:dyDescent="0.25">
      <c r="B6" s="97" t="s">
        <v>8</v>
      </c>
      <c r="C6" s="98"/>
      <c r="D6" s="98"/>
      <c r="E6" s="99"/>
      <c r="F6" s="29" t="s">
        <v>75</v>
      </c>
      <c r="G6" s="29" t="s">
        <v>72</v>
      </c>
      <c r="H6" s="29" t="s">
        <v>80</v>
      </c>
      <c r="I6" s="29" t="s">
        <v>73</v>
      </c>
    </row>
    <row r="7" spans="2:10" s="34" customFormat="1" ht="11.25" x14ac:dyDescent="0.2">
      <c r="B7" s="94">
        <v>1</v>
      </c>
      <c r="C7" s="95"/>
      <c r="D7" s="95"/>
      <c r="E7" s="96"/>
      <c r="F7" s="31">
        <v>2</v>
      </c>
      <c r="G7" s="31">
        <v>3</v>
      </c>
      <c r="H7" s="31">
        <v>4</v>
      </c>
      <c r="I7" s="31" t="s">
        <v>66</v>
      </c>
    </row>
    <row r="8" spans="2:10" ht="30" customHeight="1" x14ac:dyDescent="0.25">
      <c r="B8" s="100" t="s">
        <v>82</v>
      </c>
      <c r="C8" s="101"/>
      <c r="D8" s="102"/>
      <c r="E8" s="36" t="s">
        <v>83</v>
      </c>
      <c r="F8" s="35"/>
      <c r="G8" s="4"/>
      <c r="H8" s="4"/>
      <c r="I8" s="4"/>
    </row>
    <row r="9" spans="2:10" ht="30" customHeight="1" x14ac:dyDescent="0.25">
      <c r="B9" s="100" t="s">
        <v>84</v>
      </c>
      <c r="C9" s="101"/>
      <c r="D9" s="102"/>
      <c r="E9" s="38" t="s">
        <v>85</v>
      </c>
      <c r="F9" s="35"/>
      <c r="G9" s="4"/>
      <c r="H9" s="4"/>
      <c r="I9" s="4"/>
    </row>
    <row r="10" spans="2:10" ht="30" customHeight="1" x14ac:dyDescent="0.25">
      <c r="B10" s="103" t="s">
        <v>86</v>
      </c>
      <c r="C10" s="103"/>
      <c r="D10" s="103"/>
      <c r="E10" s="38" t="s">
        <v>87</v>
      </c>
      <c r="F10" s="35"/>
      <c r="G10" s="4"/>
      <c r="H10" s="4"/>
      <c r="I10" s="4"/>
    </row>
    <row r="11" spans="2:10" ht="30" customHeight="1" x14ac:dyDescent="0.25">
      <c r="B11" s="100" t="s">
        <v>88</v>
      </c>
      <c r="C11" s="101"/>
      <c r="D11" s="102"/>
      <c r="E11" s="36" t="s">
        <v>89</v>
      </c>
      <c r="F11" s="35"/>
      <c r="G11" s="4"/>
      <c r="H11" s="4"/>
      <c r="I11" s="4"/>
    </row>
    <row r="12" spans="2:10" ht="30" customHeight="1" x14ac:dyDescent="0.25">
      <c r="B12" s="100" t="s">
        <v>90</v>
      </c>
      <c r="C12" s="101"/>
      <c r="D12" s="102"/>
      <c r="E12" s="36" t="s">
        <v>91</v>
      </c>
      <c r="F12" s="35"/>
      <c r="G12" s="4"/>
      <c r="H12" s="4"/>
      <c r="I12" s="4"/>
    </row>
    <row r="13" spans="2:10" ht="30" customHeight="1" x14ac:dyDescent="0.25">
      <c r="B13" s="100" t="s">
        <v>84</v>
      </c>
      <c r="C13" s="101"/>
      <c r="D13" s="102"/>
      <c r="E13" s="38" t="s">
        <v>85</v>
      </c>
      <c r="F13" s="35"/>
      <c r="G13" s="4"/>
      <c r="H13" s="4"/>
      <c r="I13" s="4"/>
    </row>
    <row r="14" spans="2:10" ht="30" customHeight="1" x14ac:dyDescent="0.25">
      <c r="B14" s="103" t="s">
        <v>92</v>
      </c>
      <c r="C14" s="103"/>
      <c r="D14" s="103"/>
      <c r="E14" s="38" t="s">
        <v>93</v>
      </c>
      <c r="F14" s="35"/>
      <c r="G14" s="4"/>
      <c r="H14" s="4"/>
      <c r="I14" s="4"/>
    </row>
    <row r="15" spans="2:10" ht="30" customHeight="1" x14ac:dyDescent="0.25">
      <c r="B15" s="100" t="s">
        <v>94</v>
      </c>
      <c r="C15" s="101"/>
      <c r="D15" s="102"/>
      <c r="E15" s="38" t="s">
        <v>95</v>
      </c>
      <c r="F15" s="35"/>
      <c r="G15" s="4"/>
      <c r="H15" s="4"/>
      <c r="I15" s="4"/>
    </row>
    <row r="16" spans="2:10" ht="30" customHeight="1" x14ac:dyDescent="0.25">
      <c r="B16" s="100" t="s">
        <v>96</v>
      </c>
      <c r="C16" s="101"/>
      <c r="D16" s="102"/>
      <c r="E16" s="36" t="s">
        <v>97</v>
      </c>
      <c r="F16" s="35"/>
      <c r="G16" s="4"/>
      <c r="H16" s="4"/>
      <c r="I16" s="4"/>
    </row>
    <row r="17" spans="2:9" ht="30" customHeight="1" x14ac:dyDescent="0.25">
      <c r="B17" s="100" t="s">
        <v>98</v>
      </c>
      <c r="C17" s="101"/>
      <c r="D17" s="102"/>
      <c r="E17" s="36" t="s">
        <v>99</v>
      </c>
      <c r="F17" s="35"/>
      <c r="G17" s="4"/>
      <c r="H17" s="4"/>
      <c r="I17" s="4"/>
    </row>
    <row r="18" spans="2:9" ht="30" customHeight="1" x14ac:dyDescent="0.25">
      <c r="B18" s="100" t="s">
        <v>90</v>
      </c>
      <c r="C18" s="101"/>
      <c r="D18" s="102"/>
      <c r="E18" s="36" t="s">
        <v>91</v>
      </c>
      <c r="F18" s="35"/>
      <c r="G18" s="4"/>
      <c r="H18" s="4"/>
      <c r="I18" s="4"/>
    </row>
    <row r="19" spans="2:9" ht="30" customHeight="1" x14ac:dyDescent="0.25">
      <c r="B19" s="103" t="s">
        <v>84</v>
      </c>
      <c r="C19" s="103"/>
      <c r="D19" s="103"/>
      <c r="E19" s="38" t="s">
        <v>85</v>
      </c>
      <c r="F19" s="35"/>
      <c r="G19" s="4"/>
      <c r="H19" s="4"/>
      <c r="I19" s="4"/>
    </row>
    <row r="20" spans="2:9" ht="30" customHeight="1" x14ac:dyDescent="0.25">
      <c r="B20" s="103" t="s">
        <v>92</v>
      </c>
      <c r="C20" s="103"/>
      <c r="D20" s="103"/>
      <c r="E20" s="38" t="s">
        <v>93</v>
      </c>
      <c r="F20" s="35"/>
      <c r="G20" s="4"/>
      <c r="H20" s="4"/>
      <c r="I20" s="4"/>
    </row>
    <row r="21" spans="2:9" ht="30" customHeight="1" x14ac:dyDescent="0.25">
      <c r="B21" s="100" t="s">
        <v>94</v>
      </c>
      <c r="C21" s="101"/>
      <c r="D21" s="102"/>
      <c r="E21" s="38" t="s">
        <v>95</v>
      </c>
      <c r="F21" s="35"/>
      <c r="G21" s="4"/>
      <c r="H21" s="4"/>
      <c r="I21" s="4"/>
    </row>
    <row r="24" spans="2:9" x14ac:dyDescent="0.25">
      <c r="B24" s="37"/>
      <c r="C24" s="37"/>
      <c r="D24" s="37"/>
      <c r="E24" s="37"/>
      <c r="F24" s="37"/>
      <c r="G24" s="37"/>
      <c r="H24" s="37"/>
      <c r="I24" s="37"/>
    </row>
    <row r="25" spans="2:9" x14ac:dyDescent="0.25">
      <c r="B25" s="37"/>
      <c r="C25" s="37"/>
      <c r="D25" s="37"/>
      <c r="E25" s="37"/>
      <c r="F25" s="37"/>
      <c r="G25" s="37"/>
      <c r="H25" s="37"/>
      <c r="I25" s="37"/>
    </row>
    <row r="26" spans="2:9" x14ac:dyDescent="0.25">
      <c r="B26" s="37"/>
      <c r="C26" s="37"/>
      <c r="D26" s="37"/>
      <c r="E26" s="37"/>
      <c r="F26" s="37"/>
      <c r="G26" s="37"/>
      <c r="H26" s="37"/>
      <c r="I26" s="37"/>
    </row>
  </sheetData>
  <mergeCells count="18">
    <mergeCell ref="B4:I4"/>
    <mergeCell ref="B6:E6"/>
    <mergeCell ref="B7:E7"/>
    <mergeCell ref="B2:I2"/>
    <mergeCell ref="B13:D13"/>
    <mergeCell ref="B8:D8"/>
    <mergeCell ref="B11:D11"/>
    <mergeCell ref="B12:D12"/>
    <mergeCell ref="B10:D10"/>
    <mergeCell ref="B9:D9"/>
    <mergeCell ref="B17:D17"/>
    <mergeCell ref="B14:D14"/>
    <mergeCell ref="B21:D21"/>
    <mergeCell ref="B18:D18"/>
    <mergeCell ref="B19:D19"/>
    <mergeCell ref="B20:D20"/>
    <mergeCell ref="B15:D15"/>
    <mergeCell ref="B16:D16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Vjekoslava Soldo</cp:lastModifiedBy>
  <cp:lastPrinted>2025-07-08T09:09:26Z</cp:lastPrinted>
  <dcterms:created xsi:type="dcterms:W3CDTF">2022-08-12T12:51:27Z</dcterms:created>
  <dcterms:modified xsi:type="dcterms:W3CDTF">2025-07-08T09:28:09Z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