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soldo\Desktop\"/>
    </mc:Choice>
  </mc:AlternateContent>
  <xr:revisionPtr revIDLastSave="0" documentId="8_{6C8A9260-1E9D-4D0A-9443-DCD804CA5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će o ostv. donacija i vl." sheetId="1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3" l="1"/>
  <c r="C14" i="13"/>
  <c r="C11" i="13"/>
  <c r="C9" i="13"/>
  <c r="C6" i="13" l="1"/>
</calcChain>
</file>

<file path=xl/sharedStrings.xml><?xml version="1.0" encoding="utf-8"?>
<sst xmlns="http://schemas.openxmlformats.org/spreadsheetml/2006/main" count="19" uniqueCount="15">
  <si>
    <t>BROJČANA OZNAKA I NAZIV</t>
  </si>
  <si>
    <t>31 Vlastiti prihodi</t>
  </si>
  <si>
    <t xml:space="preserve">UKUPNO PRIHODI </t>
  </si>
  <si>
    <t>UKUPNO RASHODI</t>
  </si>
  <si>
    <t>61 Donacije</t>
  </si>
  <si>
    <t>52 Tekuće pomoći iz proračuna koji im nije nadležen</t>
  </si>
  <si>
    <t>6615100 - Prihodi od pruženih usluga</t>
  </si>
  <si>
    <t>6361300 - Tekuće pomoći</t>
  </si>
  <si>
    <t>6631100 - Tekuće donacije od fizičkih osoba</t>
  </si>
  <si>
    <t xml:space="preserve">OSTVARENJE/ IZVRŠENJE 
1.-12.2025. </t>
  </si>
  <si>
    <t>IZVJEŠĆE O OSTVARENJU I KORIŠTENJU NENAMJENSKIH DONACIJA I VLASTITIH PRIHODA ZA 2025. GODINU</t>
  </si>
  <si>
    <t>3299900 Ostali rashodi poslovanja</t>
  </si>
  <si>
    <t>4521100 Dodatna ulaganja u opremi i postrojenjima</t>
  </si>
  <si>
    <t xml:space="preserve">Ravnatelj: Vjekoslava Soldo </t>
  </si>
  <si>
    <t>Voditelj financijsko računovodstvenih poslova: Vedran Maleta, mag.oec.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</si>
</sst>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_ ;[Red]\-#,##0.00\ "/>
    <numFmt numFmtId="165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4" fontId="2" fillId="2" borderId="0" xfId="0" applyNumberFormat="1" applyFont="1" applyFill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vertical="center" wrapText="1"/>
    </xf>
    <xf numFmtId="165" fontId="12" fillId="0" borderId="1" xfId="2" applyNumberFormat="1" applyFont="1" applyBorder="1"/>
    <xf numFmtId="164" fontId="2" fillId="2" borderId="0" xfId="0" applyNumberFormat="1" applyFont="1" applyFill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165" fontId="0" fillId="0" borderId="0" xfId="0" applyNumberFormat="1"/>
    <xf numFmtId="165" fontId="13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alno" xfId="0" builtinId="0"/>
    <cellStyle name="Obično_List4" xfId="1" xr:uid="{00000000-0005-0000-0000-000001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4788-5BDF-4F60-8008-6AEDE2C55DEC}">
  <dimension ref="B1:F25"/>
  <sheetViews>
    <sheetView tabSelected="1" workbookViewId="0">
      <selection activeCell="E14" sqref="E14"/>
    </sheetView>
  </sheetViews>
  <sheetFormatPr defaultRowHeight="15" x14ac:dyDescent="0.25"/>
  <cols>
    <col min="2" max="2" width="49" customWidth="1"/>
    <col min="3" max="3" width="29.28515625" customWidth="1"/>
    <col min="4" max="4" width="23.5703125" customWidth="1"/>
  </cols>
  <sheetData>
    <row r="1" spans="2:6" ht="18" x14ac:dyDescent="0.25">
      <c r="B1" s="1"/>
      <c r="C1" s="1"/>
    </row>
    <row r="2" spans="2:6" ht="33" customHeight="1" x14ac:dyDescent="0.25">
      <c r="B2" s="20" t="s">
        <v>10</v>
      </c>
      <c r="C2" s="20"/>
    </row>
    <row r="3" spans="2:6" ht="18" x14ac:dyDescent="0.25">
      <c r="B3" s="1"/>
      <c r="C3" s="1"/>
    </row>
    <row r="4" spans="2:6" ht="25.5" x14ac:dyDescent="0.25">
      <c r="B4" s="3" t="s">
        <v>0</v>
      </c>
      <c r="C4" s="3" t="s">
        <v>9</v>
      </c>
    </row>
    <row r="5" spans="2:6" x14ac:dyDescent="0.25">
      <c r="B5" s="3">
        <v>1</v>
      </c>
      <c r="C5" s="4">
        <v>2</v>
      </c>
    </row>
    <row r="6" spans="2:6" ht="27.6" customHeight="1" x14ac:dyDescent="0.25">
      <c r="B6" s="9" t="s">
        <v>2</v>
      </c>
      <c r="C6" s="13">
        <f>SUM(C7+C9+C11)</f>
        <v>6049.59</v>
      </c>
    </row>
    <row r="7" spans="2:6" ht="26.45" customHeight="1" x14ac:dyDescent="0.25">
      <c r="B7" s="10" t="s">
        <v>1</v>
      </c>
      <c r="C7" s="11">
        <v>3329.59</v>
      </c>
    </row>
    <row r="8" spans="2:6" ht="18.75" customHeight="1" x14ac:dyDescent="0.25">
      <c r="B8" s="16" t="s">
        <v>6</v>
      </c>
      <c r="C8" s="7">
        <v>3329.59</v>
      </c>
    </row>
    <row r="9" spans="2:6" ht="26.45" customHeight="1" x14ac:dyDescent="0.25">
      <c r="B9" s="10" t="s">
        <v>5</v>
      </c>
      <c r="C9" s="12">
        <f>SUM(C10)</f>
        <v>0</v>
      </c>
    </row>
    <row r="10" spans="2:6" ht="17.25" customHeight="1" x14ac:dyDescent="0.25">
      <c r="B10" s="8" t="s">
        <v>7</v>
      </c>
      <c r="C10" s="14">
        <v>0</v>
      </c>
    </row>
    <row r="11" spans="2:6" ht="28.15" customHeight="1" x14ac:dyDescent="0.25">
      <c r="B11" s="10" t="s">
        <v>4</v>
      </c>
      <c r="C11" s="12">
        <f>SUM(C12)</f>
        <v>2720</v>
      </c>
    </row>
    <row r="12" spans="2:6" ht="18.75" customHeight="1" x14ac:dyDescent="0.25">
      <c r="B12" s="8" t="s">
        <v>8</v>
      </c>
      <c r="C12" s="7">
        <v>2720</v>
      </c>
    </row>
    <row r="13" spans="2:6" ht="24.75" customHeight="1" x14ac:dyDescent="0.25">
      <c r="B13" s="9" t="s">
        <v>3</v>
      </c>
      <c r="C13" s="19">
        <v>3044.66</v>
      </c>
    </row>
    <row r="14" spans="2:6" x14ac:dyDescent="0.25">
      <c r="B14" s="10" t="s">
        <v>4</v>
      </c>
      <c r="C14" s="12">
        <f>SUM(C15:C16)</f>
        <v>1475.92</v>
      </c>
      <c r="D14" s="2"/>
      <c r="E14" s="2"/>
      <c r="F14" s="2"/>
    </row>
    <row r="15" spans="2:6" x14ac:dyDescent="0.25">
      <c r="B15" s="8" t="s">
        <v>11</v>
      </c>
      <c r="C15" s="7">
        <v>648.32000000000005</v>
      </c>
      <c r="D15" s="2"/>
      <c r="E15" s="2"/>
      <c r="F15" s="2"/>
    </row>
    <row r="16" spans="2:6" x14ac:dyDescent="0.25">
      <c r="B16" s="8" t="s">
        <v>12</v>
      </c>
      <c r="C16" s="7">
        <v>827.6</v>
      </c>
      <c r="D16" s="2"/>
      <c r="E16" s="2"/>
      <c r="F16" s="2"/>
    </row>
    <row r="17" spans="2:6" x14ac:dyDescent="0.25">
      <c r="B17" s="10" t="s">
        <v>1</v>
      </c>
      <c r="C17" s="12">
        <f>SUM(C18:C19)</f>
        <v>1568.74</v>
      </c>
      <c r="D17" s="2"/>
      <c r="E17" s="2"/>
      <c r="F17" s="2"/>
    </row>
    <row r="18" spans="2:6" x14ac:dyDescent="0.25">
      <c r="B18" s="8" t="s">
        <v>12</v>
      </c>
      <c r="C18" s="7">
        <v>1300.8</v>
      </c>
      <c r="D18" s="2"/>
      <c r="E18" s="2"/>
      <c r="F18" s="2"/>
    </row>
    <row r="19" spans="2:6" x14ac:dyDescent="0.25">
      <c r="B19" s="17" t="s">
        <v>11</v>
      </c>
      <c r="C19" s="7">
        <v>267.94</v>
      </c>
    </row>
    <row r="20" spans="2:6" ht="25.5" x14ac:dyDescent="0.25">
      <c r="B20" s="5" t="s">
        <v>14</v>
      </c>
      <c r="C20" s="15" t="s">
        <v>13</v>
      </c>
    </row>
    <row r="21" spans="2:6" x14ac:dyDescent="0.25">
      <c r="B21" s="5"/>
      <c r="C21" s="6"/>
    </row>
    <row r="22" spans="2:6" x14ac:dyDescent="0.25">
      <c r="C22" s="6"/>
      <c r="D22" s="18"/>
    </row>
    <row r="23" spans="2:6" x14ac:dyDescent="0.25">
      <c r="C23" s="6"/>
    </row>
    <row r="24" spans="2:6" x14ac:dyDescent="0.25">
      <c r="C24" s="5"/>
    </row>
    <row r="25" spans="2:6" x14ac:dyDescent="0.25">
      <c r="C25" s="5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ostv. donacija i vl.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Vjekoslava Soldo</cp:lastModifiedBy>
  <cp:lastPrinted>2026-01-13T07:57:42Z</cp:lastPrinted>
  <dcterms:created xsi:type="dcterms:W3CDTF">2022-08-12T12:51:27Z</dcterms:created>
  <dcterms:modified xsi:type="dcterms:W3CDTF">2026-01-30T12:55:52Z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